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fbgov.sharepoint.com/sites/LICITAESDRFCPSPCAJUNSOR/Shared Documents/2023/Manutenção Ar-condicionado - SOR JUN CPS/#temp/"/>
    </mc:Choice>
  </mc:AlternateContent>
  <xr:revisionPtr revIDLastSave="1070" documentId="8_{ECBEFDC3-F9AD-40CE-A494-3CA162DAA994}" xr6:coauthVersionLast="47" xr6:coauthVersionMax="47" xr10:uidLastSave="{FC43F3E5-C8FF-4375-A116-B0351BB59CB7}"/>
  <bookViews>
    <workbookView xWindow="28680" yWindow="-120" windowWidth="29040" windowHeight="15840" xr2:uid="{F2AD6070-BCBE-4545-8DA1-44B97904AC52}"/>
  </bookViews>
  <sheets>
    <sheet name="ITEM 1 - DRFJUN" sheetId="10" r:id="rId1"/>
    <sheet name="ITEM 2 - DRFSOR" sheetId="11" r:id="rId2"/>
    <sheet name="ITEM 3 - DRFCPS" sheetId="12" r:id="rId3"/>
    <sheet name="Especificação Técnica" sheetId="6" r:id="rId4"/>
    <sheet name="Endereços" sheetId="8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10" l="1"/>
  <c r="E13" i="12"/>
  <c r="E14" i="12"/>
  <c r="E51" i="12"/>
  <c r="E58" i="12" s="1"/>
  <c r="E33" i="12"/>
  <c r="E57" i="12" s="1"/>
  <c r="E23" i="12"/>
  <c r="E56" i="12" s="1"/>
  <c r="D15" i="12"/>
  <c r="E12" i="12"/>
  <c r="E13" i="11"/>
  <c r="E14" i="11"/>
  <c r="E15" i="11"/>
  <c r="E16" i="11"/>
  <c r="E61" i="11"/>
  <c r="E68" i="11" s="1"/>
  <c r="E41" i="11"/>
  <c r="E67" i="11" s="1"/>
  <c r="E27" i="11"/>
  <c r="E66" i="11" s="1"/>
  <c r="D17" i="11"/>
  <c r="E12" i="11"/>
  <c r="E14" i="10"/>
  <c r="E13" i="10"/>
  <c r="D15" i="10"/>
  <c r="E49" i="10"/>
  <c r="E31" i="10"/>
  <c r="E55" i="10" s="1"/>
  <c r="E22" i="10"/>
  <c r="E54" i="10" s="1"/>
  <c r="E15" i="10" l="1"/>
  <c r="E53" i="10" s="1"/>
  <c r="E57" i="10" s="1"/>
  <c r="E15" i="12"/>
  <c r="E55" i="12" s="1"/>
  <c r="E59" i="12" s="1"/>
  <c r="E17" i="11"/>
  <c r="E65" i="11" s="1"/>
  <c r="E69" i="11" s="1"/>
</calcChain>
</file>

<file path=xl/sharedStrings.xml><?xml version="1.0" encoding="utf-8"?>
<sst xmlns="http://schemas.openxmlformats.org/spreadsheetml/2006/main" count="471" uniqueCount="157">
  <si>
    <t>Número do Processo</t>
  </si>
  <si>
    <t>Número da Licitação</t>
  </si>
  <si>
    <t>Data e Hora</t>
  </si>
  <si>
    <t>Qtd</t>
  </si>
  <si>
    <t>Janela</t>
  </si>
  <si>
    <t>Cortina de Ar</t>
  </si>
  <si>
    <t>Capacidade
(TR/BTU)</t>
  </si>
  <si>
    <t>9000 a 60000</t>
  </si>
  <si>
    <t>Fornecimento de Peças e Materiais</t>
  </si>
  <si>
    <t>Unidade</t>
  </si>
  <si>
    <t xml:space="preserve">Bomba de condensação </t>
  </si>
  <si>
    <t xml:space="preserve">Bomba dreno </t>
  </si>
  <si>
    <r>
      <t xml:space="preserve">Capacitor 30, 40 E 50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F</t>
    </r>
  </si>
  <si>
    <t>Compressor 12.000 BTU</t>
  </si>
  <si>
    <t>Compressor 18.000 BTU</t>
  </si>
  <si>
    <t>Compressor 36.000 BTU</t>
  </si>
  <si>
    <t>Compressor 58.000 BTU</t>
  </si>
  <si>
    <t>Contatora</t>
  </si>
  <si>
    <t>Filtro secador</t>
  </si>
  <si>
    <t>Motor ventilador condensadora</t>
  </si>
  <si>
    <t xml:space="preserve">Placa eletrônica </t>
  </si>
  <si>
    <t>Sensor de temperatura</t>
  </si>
  <si>
    <t>Sensor de temperatura Chiller</t>
  </si>
  <si>
    <t xml:space="preserve">Válvula reversora </t>
  </si>
  <si>
    <t xml:space="preserve">RESUMO </t>
  </si>
  <si>
    <t>Sumaré/SP</t>
  </si>
  <si>
    <t>Indaiatuba/SP</t>
  </si>
  <si>
    <t>Campinas/SP</t>
  </si>
  <si>
    <t>Split / 7500 a 60000</t>
  </si>
  <si>
    <t>Tipo / Capacidade (BTU)</t>
  </si>
  <si>
    <t>Split / 9000 a 60000</t>
  </si>
  <si>
    <t>Split / 12000 a 48000</t>
  </si>
  <si>
    <t>Quantidade
Equipamentos</t>
  </si>
  <si>
    <t>TOTAL CUSTO FIXO - MANUTENÇÃO PREVENTIVA e CORRETIVA</t>
  </si>
  <si>
    <t>Valor</t>
  </si>
  <si>
    <t>Localidade</t>
  </si>
  <si>
    <t>TOTAL CUSTO FIXO ÚNICO - PMOC</t>
  </si>
  <si>
    <t>Instalação</t>
  </si>
  <si>
    <t>Desinstalação</t>
  </si>
  <si>
    <t>TOTAL CUSTO VARIÁVEL - INSTALAÇÃO E DESINSTALAÇÃO</t>
  </si>
  <si>
    <t>TOTAL CUSTO VARIÁVEL - FORNECIMENTO DE PEÇAS</t>
  </si>
  <si>
    <t>PREÇO DE REFERÊNCIA PARA O ITEM 3</t>
  </si>
  <si>
    <t>Sorocaba/SP</t>
  </si>
  <si>
    <t>Itapetininga/SP</t>
  </si>
  <si>
    <t>Itu/SP</t>
  </si>
  <si>
    <t>São Roque/SP</t>
  </si>
  <si>
    <t>Tatuí/SP</t>
  </si>
  <si>
    <t>16034.720011/2023-57</t>
  </si>
  <si>
    <t>Pregão Eletrônico - DRF/JUN Nº 04/2023</t>
  </si>
  <si>
    <t>#</t>
  </si>
  <si>
    <t>Ar Condicionado Central/160TR - Split/12000 a 59000 - Cortina de ar</t>
  </si>
  <si>
    <t>1 - 5 - 1</t>
  </si>
  <si>
    <t>Split / 12000 a 18000</t>
  </si>
  <si>
    <t>Split / 9000 a 24000</t>
  </si>
  <si>
    <t>Split / 9000 a 36000</t>
  </si>
  <si>
    <t>Split / 24000 a 36000 - Cortina de ar</t>
  </si>
  <si>
    <t>5 - 1</t>
  </si>
  <si>
    <t>12.000 a 59.000</t>
  </si>
  <si>
    <t>12.000 e 18.000</t>
  </si>
  <si>
    <t>9.000 a 24.000</t>
  </si>
  <si>
    <t>9.000 a 36.000</t>
  </si>
  <si>
    <t>24.000 e 36.000</t>
  </si>
  <si>
    <t>Contatora Chiller</t>
  </si>
  <si>
    <t>PREÇO DE REFERÊNCIA PARA O ITEM 2</t>
  </si>
  <si>
    <t>Jundiaí/SP</t>
  </si>
  <si>
    <t>Bragança Paulista/SP</t>
  </si>
  <si>
    <t>36 - 1</t>
  </si>
  <si>
    <t xml:space="preserve">Split e Janela/ 9000 a 60000 - Cortina de Ar </t>
  </si>
  <si>
    <t>Split / 12000 a 36000</t>
  </si>
  <si>
    <t>12000 a 36000</t>
  </si>
  <si>
    <t>PREÇO DE REFERÊNCIA PARA O ITEM 1</t>
  </si>
  <si>
    <t>DRF CAMPINAS</t>
  </si>
  <si>
    <t>DRF JUNDIAÍ
Especificação Técnica</t>
  </si>
  <si>
    <t>DRF SOROCABA</t>
  </si>
  <si>
    <t>Município/Local</t>
  </si>
  <si>
    <t>Marca</t>
  </si>
  <si>
    <t>Modelo</t>
  </si>
  <si>
    <t>Potência</t>
  </si>
  <si>
    <t>DRF Campinas</t>
  </si>
  <si>
    <t>GREE</t>
  </si>
  <si>
    <t>Split</t>
  </si>
  <si>
    <t>Jundiaí</t>
  </si>
  <si>
    <t>Hitachi</t>
  </si>
  <si>
    <t>Sorocaba</t>
  </si>
  <si>
    <t>CHILLER</t>
  </si>
  <si>
    <t>HITCHI</t>
  </si>
  <si>
    <t>160 TR</t>
  </si>
  <si>
    <t>ELGIN</t>
  </si>
  <si>
    <t>Gree</t>
  </si>
  <si>
    <t>FANCOLETE</t>
  </si>
  <si>
    <t>VT</t>
  </si>
  <si>
    <t>-</t>
  </si>
  <si>
    <t>Consul</t>
  </si>
  <si>
    <t>SELF</t>
  </si>
  <si>
    <t>5 TR</t>
  </si>
  <si>
    <t>N/A</t>
  </si>
  <si>
    <t>CORTINA DE AR</t>
  </si>
  <si>
    <t>10 PC</t>
  </si>
  <si>
    <t>YORK</t>
  </si>
  <si>
    <t>LG</t>
  </si>
  <si>
    <t>SPRINGER</t>
  </si>
  <si>
    <t>Carrier</t>
  </si>
  <si>
    <t>Elgin</t>
  </si>
  <si>
    <t>CARRIER</t>
  </si>
  <si>
    <t>Electrolux</t>
  </si>
  <si>
    <t>ARF Itapetininga</t>
  </si>
  <si>
    <t>ARF Itu</t>
  </si>
  <si>
    <t>TEC HOME</t>
  </si>
  <si>
    <t>KOMECO</t>
  </si>
  <si>
    <t>ARF São Roque</t>
  </si>
  <si>
    <t>MIDEA</t>
  </si>
  <si>
    <t>Bragança Paulista</t>
  </si>
  <si>
    <t>Agencia Indaiatuba</t>
  </si>
  <si>
    <t>ARF Tatuí</t>
  </si>
  <si>
    <t>MEDIA</t>
  </si>
  <si>
    <t>Agencia Sumaré</t>
  </si>
  <si>
    <t>RHEEN</t>
  </si>
  <si>
    <t>Unidades da RFB</t>
  </si>
  <si>
    <t>Endereço</t>
  </si>
  <si>
    <t xml:space="preserve">DRF/Jundiaí </t>
  </si>
  <si>
    <t>Av. Dr. Cavalcanti, 241 – Vila Arens – Jundiaí/SP</t>
  </si>
  <si>
    <t>ARF/Bragança Paulista</t>
  </si>
  <si>
    <t>Rua Viscondessa Cunha Bueno, 229 – Centro – Bragança Paulista/SP</t>
  </si>
  <si>
    <t>DRF/Sorocaba</t>
  </si>
  <si>
    <t>Rua Prof. Dirceu Ferreira da Silva, 111 - Alto da Boa Vista - Sorocaba/SP</t>
  </si>
  <si>
    <t>ARF/Itapetininga</t>
  </si>
  <si>
    <t>Rua Dom Joaquim, 515 - Centro - Itapetininga/SP</t>
  </si>
  <si>
    <t>ARF/Itu</t>
  </si>
  <si>
    <t xml:space="preserve">Praça Guanabara, 156 - Bairro Brasil - Itu/SP </t>
  </si>
  <si>
    <t>ARF/São Roque</t>
  </si>
  <si>
    <t>Rua São João, 6 - Jardim Villaça - São Roque/SP</t>
  </si>
  <si>
    <t>ARF/Tatuí</t>
  </si>
  <si>
    <t>Rua Onze de Agosto, 1600 - Jd. Santa Emília - Tatuí/SP</t>
  </si>
  <si>
    <t>DRF/Campinas</t>
  </si>
  <si>
    <t>Av. Pref. Faria Lima, 235 – Parque Itália – Campinas/SP</t>
  </si>
  <si>
    <t xml:space="preserve">ARF/Indaiatuba </t>
  </si>
  <si>
    <t>R. Padre Bento Pacheco, 1323 – Centro – Indaiatuba/SP</t>
  </si>
  <si>
    <t>ARF/Sumaré</t>
  </si>
  <si>
    <t>Av. Brasil, 1111 – Jardim Nova Veneza (Nova Veneza) – Sumaré/SP</t>
  </si>
  <si>
    <r>
      <t xml:space="preserve">CUSTO VARIÁVEL
</t>
    </r>
    <r>
      <rPr>
        <b/>
        <sz val="16"/>
        <color rgb="FFC00000"/>
        <rFont val="Calibri"/>
        <family val="2"/>
        <scheme val="minor"/>
      </rPr>
      <t>ANUAL</t>
    </r>
    <r>
      <rPr>
        <b/>
        <sz val="16"/>
        <color theme="1"/>
        <rFont val="Calibri"/>
        <family val="2"/>
        <scheme val="minor"/>
      </rPr>
      <t xml:space="preserve">
- FORNECIMENTO DE PEÇAS -</t>
    </r>
  </si>
  <si>
    <r>
      <t xml:space="preserve">Valor
</t>
    </r>
    <r>
      <rPr>
        <b/>
        <sz val="11"/>
        <color rgb="FFFF0000"/>
        <rFont val="Calibri"/>
        <family val="2"/>
        <scheme val="minor"/>
      </rPr>
      <t>MENSAL</t>
    </r>
  </si>
  <si>
    <r>
      <t xml:space="preserve">Valor
</t>
    </r>
    <r>
      <rPr>
        <b/>
        <sz val="11"/>
        <color rgb="FFFF0000"/>
        <rFont val="Calibri"/>
        <family val="2"/>
        <scheme val="minor"/>
      </rPr>
      <t>ANUAL</t>
    </r>
  </si>
  <si>
    <t>Preencher somente as células em amarelo</t>
  </si>
  <si>
    <t>Observação!</t>
  </si>
  <si>
    <t>Quantidade</t>
  </si>
  <si>
    <r>
      <t xml:space="preserve">CUSTO VARIÁVEL
</t>
    </r>
    <r>
      <rPr>
        <b/>
        <sz val="16"/>
        <color rgb="FFFF0000"/>
        <rFont val="Calibri"/>
        <family val="2"/>
        <scheme val="minor"/>
      </rPr>
      <t>ANUAL</t>
    </r>
    <r>
      <rPr>
        <b/>
        <sz val="16"/>
        <color theme="1"/>
        <rFont val="Calibri"/>
        <family val="2"/>
        <scheme val="minor"/>
      </rPr>
      <t xml:space="preserve">
</t>
    </r>
    <r>
      <rPr>
        <b/>
        <i/>
        <sz val="16"/>
        <color theme="1"/>
        <rFont val="Calibri"/>
        <family val="2"/>
        <scheme val="minor"/>
      </rPr>
      <t xml:space="preserve">- </t>
    </r>
    <r>
      <rPr>
        <b/>
        <sz val="16"/>
        <color theme="1"/>
        <rFont val="Calibri"/>
        <family val="2"/>
        <scheme val="minor"/>
      </rPr>
      <t xml:space="preserve">INSTALAÇÃO E DESINSTALAÇÃO -
</t>
    </r>
    <r>
      <rPr>
        <b/>
        <i/>
        <sz val="14"/>
        <color theme="1"/>
        <rFont val="Calibri"/>
        <family val="2"/>
        <scheme val="minor"/>
      </rPr>
      <t>(mão de obra para 1 (um) serviço de instalação e 1 (um) serviço de desinstalação)</t>
    </r>
  </si>
  <si>
    <r>
      <t xml:space="preserve">CUSTO FIXO
</t>
    </r>
    <r>
      <rPr>
        <b/>
        <sz val="16"/>
        <color rgb="FFFF0000"/>
        <rFont val="Calibri"/>
        <family val="2"/>
        <scheme val="minor"/>
      </rPr>
      <t>ÚNICO</t>
    </r>
    <r>
      <rPr>
        <b/>
        <sz val="16"/>
        <color theme="1"/>
        <rFont val="Calibri"/>
        <family val="2"/>
        <scheme val="minor"/>
      </rPr>
      <t xml:space="preserve">
- ELABORAÇÃO DO PMOC -</t>
    </r>
  </si>
  <si>
    <r>
      <t xml:space="preserve">CUSTO FIXO
</t>
    </r>
    <r>
      <rPr>
        <b/>
        <sz val="16"/>
        <color rgb="FFFF0000"/>
        <rFont val="Calibri"/>
        <family val="2"/>
        <scheme val="minor"/>
      </rPr>
      <t>ANUAL</t>
    </r>
    <r>
      <rPr>
        <b/>
        <sz val="16"/>
        <color theme="1"/>
        <rFont val="Calibri"/>
        <family val="2"/>
        <scheme val="minor"/>
      </rPr>
      <t xml:space="preserve">
 - MANUTENÇÃO PREVENTIVA e CORRETIVA -
</t>
    </r>
    <r>
      <rPr>
        <b/>
        <i/>
        <sz val="14"/>
        <color theme="1"/>
        <rFont val="Calibri"/>
        <family val="2"/>
        <scheme val="minor"/>
      </rPr>
      <t>(inclui material de consumo)</t>
    </r>
  </si>
  <si>
    <t>ITEM 01</t>
  </si>
  <si>
    <t>ITEM 02</t>
  </si>
  <si>
    <t>ITEM 03</t>
  </si>
  <si>
    <t>TOTAL CUSTO VARIÁVEL ANUAL - FORNECIMENTO DE PEÇAS</t>
  </si>
  <si>
    <t>TOTAL CUSTO VARIÁVEL ANUAL - INSTALAÇÃO E DESINSTALAÇÃO</t>
  </si>
  <si>
    <t>ANEXO IV - PLANILHA DE CUSTOS E FORMAÇÃO DE PREÇOS (PROPOSTA)</t>
  </si>
  <si>
    <t>PLANILHA DE CUSTO E FORMAÇÃO DE PREÇOS (DRFJUN)</t>
  </si>
  <si>
    <t>PLANILHA DE CUSTO E FORMAÇÃO DE PREÇOS (DRFSOR)</t>
  </si>
  <si>
    <t>PLANILHA DE CUSTO E FORMAÇÃO DE PREÇOS (DRFCPS)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</si>
</sst>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b/>
      <sz val="16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0CECE"/>
        <bgColor rgb="FF000000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AEAAAA"/>
        <bgColor rgb="FF000000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Border="0" applyProtection="0"/>
    <xf numFmtId="43" fontId="4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0" borderId="10" xfId="0" applyBorder="1"/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center" vertical="center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4" fontId="0" fillId="4" borderId="22" xfId="0" applyNumberFormat="1" applyFill="1" applyBorder="1" applyAlignment="1">
      <alignment horizontal="center" vertical="center"/>
    </xf>
    <xf numFmtId="44" fontId="0" fillId="4" borderId="23" xfId="0" applyNumberForma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44" fontId="0" fillId="4" borderId="32" xfId="0" applyNumberForma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44" fontId="1" fillId="5" borderId="4" xfId="0" applyNumberFormat="1" applyFont="1" applyFill="1" applyBorder="1" applyAlignment="1">
      <alignment horizontal="center" vertical="center"/>
    </xf>
    <xf numFmtId="44" fontId="0" fillId="4" borderId="18" xfId="0" applyNumberFormat="1" applyFill="1" applyBorder="1" applyAlignment="1">
      <alignment horizontal="center" vertical="center"/>
    </xf>
    <xf numFmtId="44" fontId="0" fillId="4" borderId="17" xfId="0" applyNumberFormat="1" applyFill="1" applyBorder="1" applyAlignment="1">
      <alignment horizontal="center" vertical="center"/>
    </xf>
    <xf numFmtId="44" fontId="1" fillId="3" borderId="4" xfId="0" applyNumberFormat="1" applyFont="1" applyFill="1" applyBorder="1" applyAlignment="1">
      <alignment horizontal="center" vertical="center"/>
    </xf>
    <xf numFmtId="44" fontId="0" fillId="5" borderId="20" xfId="0" applyNumberFormat="1" applyFill="1" applyBorder="1" applyAlignment="1">
      <alignment horizontal="center" vertical="center"/>
    </xf>
    <xf numFmtId="44" fontId="11" fillId="6" borderId="20" xfId="0" applyNumberFormat="1" applyFont="1" applyFill="1" applyBorder="1" applyAlignment="1">
      <alignment horizontal="center" vertical="center"/>
    </xf>
    <xf numFmtId="0" fontId="0" fillId="7" borderId="34" xfId="0" applyFill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0" fontId="13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left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/>
    </xf>
    <xf numFmtId="0" fontId="14" fillId="8" borderId="1" xfId="2" applyNumberFormat="1" applyFont="1" applyFill="1" applyBorder="1" applyAlignment="1">
      <alignment horizontal="center" vertical="center"/>
    </xf>
    <xf numFmtId="3" fontId="14" fillId="8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6" fillId="8" borderId="1" xfId="0" applyFont="1" applyFill="1" applyBorder="1" applyAlignment="1">
      <alignment horizontal="center"/>
    </xf>
    <xf numFmtId="0" fontId="16" fillId="8" borderId="1" xfId="2" applyNumberFormat="1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left" vertical="center"/>
    </xf>
    <xf numFmtId="0" fontId="15" fillId="9" borderId="1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left" vertical="center"/>
    </xf>
    <xf numFmtId="0" fontId="15" fillId="10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left" vertical="center"/>
    </xf>
    <xf numFmtId="0" fontId="15" fillId="11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/>
    </xf>
    <xf numFmtId="3" fontId="14" fillId="12" borderId="1" xfId="0" applyNumberFormat="1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left" vertical="center"/>
    </xf>
    <xf numFmtId="0" fontId="14" fillId="12" borderId="1" xfId="2" applyNumberFormat="1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/>
    </xf>
    <xf numFmtId="0" fontId="14" fillId="13" borderId="1" xfId="0" applyFont="1" applyFill="1" applyBorder="1" applyAlignment="1">
      <alignment horizontal="left" vertical="center"/>
    </xf>
    <xf numFmtId="0" fontId="15" fillId="13" borderId="1" xfId="0" applyFont="1" applyFill="1" applyBorder="1" applyAlignment="1">
      <alignment horizontal="center" vertical="center"/>
    </xf>
    <xf numFmtId="0" fontId="14" fillId="13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13" borderId="1" xfId="0" applyFont="1" applyFill="1" applyBorder="1" applyAlignment="1">
      <alignment horizontal="left" vertical="center"/>
    </xf>
    <xf numFmtId="0" fontId="14" fillId="14" borderId="1" xfId="0" applyFont="1" applyFill="1" applyBorder="1" applyAlignment="1">
      <alignment horizontal="left" vertical="center"/>
    </xf>
    <xf numFmtId="0" fontId="14" fillId="14" borderId="1" xfId="0" applyFont="1" applyFill="1" applyBorder="1" applyAlignment="1">
      <alignment horizontal="center" vertical="center"/>
    </xf>
    <xf numFmtId="0" fontId="14" fillId="14" borderId="1" xfId="2" applyNumberFormat="1" applyFont="1" applyFill="1" applyBorder="1" applyAlignment="1">
      <alignment horizontal="center" vertical="center"/>
    </xf>
    <xf numFmtId="0" fontId="0" fillId="0" borderId="6" xfId="0" applyBorder="1"/>
    <xf numFmtId="0" fontId="0" fillId="0" borderId="9" xfId="0" applyBorder="1"/>
    <xf numFmtId="0" fontId="1" fillId="15" borderId="31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3" xfId="0" applyBorder="1"/>
    <xf numFmtId="0" fontId="0" fillId="0" borderId="17" xfId="0" applyBorder="1"/>
    <xf numFmtId="0" fontId="0" fillId="0" borderId="39" xfId="0" applyBorder="1"/>
    <xf numFmtId="0" fontId="1" fillId="15" borderId="27" xfId="0" applyFont="1" applyFill="1" applyBorder="1" applyAlignment="1">
      <alignment horizontal="center" vertical="center"/>
    </xf>
    <xf numFmtId="0" fontId="0" fillId="0" borderId="34" xfId="0" applyBorder="1"/>
    <xf numFmtId="0" fontId="0" fillId="0" borderId="28" xfId="0" applyBorder="1"/>
    <xf numFmtId="0" fontId="11" fillId="6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7" borderId="0" xfId="0" applyFont="1" applyFill="1" applyAlignment="1">
      <alignment horizontal="left" vertical="center"/>
    </xf>
    <xf numFmtId="44" fontId="1" fillId="7" borderId="0" xfId="0" applyNumberFormat="1" applyFont="1" applyFill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42" xfId="1" applyBorder="1" applyAlignment="1">
      <alignment horizontal="center" vertical="center"/>
    </xf>
    <xf numFmtId="44" fontId="0" fillId="4" borderId="35" xfId="0" applyNumberFormat="1" applyFill="1" applyBorder="1" applyAlignment="1">
      <alignment horizontal="center" vertical="center"/>
    </xf>
    <xf numFmtId="44" fontId="0" fillId="4" borderId="28" xfId="0" applyNumberFormat="1" applyFill="1" applyBorder="1" applyAlignment="1">
      <alignment horizontal="center" vertical="center"/>
    </xf>
    <xf numFmtId="44" fontId="1" fillId="5" borderId="20" xfId="0" applyNumberFormat="1" applyFont="1" applyFill="1" applyBorder="1" applyAlignment="1">
      <alignment horizontal="center" vertical="center"/>
    </xf>
    <xf numFmtId="0" fontId="0" fillId="0" borderId="27" xfId="0" applyBorder="1"/>
    <xf numFmtId="0" fontId="1" fillId="7" borderId="0" xfId="0" applyFont="1" applyFill="1" applyAlignment="1">
      <alignment vertical="center"/>
    </xf>
    <xf numFmtId="44" fontId="0" fillId="7" borderId="32" xfId="0" applyNumberForma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32" xfId="0" applyBorder="1" applyAlignment="1">
      <alignment horizontal="left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/>
    </xf>
    <xf numFmtId="0" fontId="0" fillId="0" borderId="30" xfId="0" applyBorder="1" applyAlignment="1">
      <alignment horizontal="left"/>
    </xf>
    <xf numFmtId="0" fontId="1" fillId="15" borderId="2" xfId="0" applyFont="1" applyFill="1" applyBorder="1" applyAlignment="1">
      <alignment horizontal="center"/>
    </xf>
    <xf numFmtId="0" fontId="1" fillId="15" borderId="3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1" fillId="15" borderId="37" xfId="0" applyFont="1" applyFill="1" applyBorder="1" applyAlignment="1">
      <alignment horizontal="center" vertical="center"/>
    </xf>
    <xf numFmtId="0" fontId="1" fillId="15" borderId="22" xfId="0" applyFont="1" applyFill="1" applyBorder="1" applyAlignment="1">
      <alignment horizontal="center" vertical="center"/>
    </xf>
    <xf numFmtId="0" fontId="1" fillId="15" borderId="38" xfId="0" applyFont="1" applyFill="1" applyBorder="1" applyAlignment="1">
      <alignment horizontal="center" vertical="center"/>
    </xf>
    <xf numFmtId="0" fontId="19" fillId="0" borderId="1" xfId="0" applyFont="1" applyBorder="1"/>
    <xf numFmtId="0" fontId="19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9" fillId="0" borderId="28" xfId="0" applyFont="1" applyBorder="1"/>
    <xf numFmtId="0" fontId="19" fillId="0" borderId="39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1" fillId="0" borderId="0" xfId="0" applyFont="1"/>
  </cellXfs>
  <cellStyles count="3">
    <cellStyle name="Normal" xfId="0" builtinId="0"/>
    <cellStyle name="Normal_Planilha" xfId="1" xr:uid="{7A5572B8-F964-4AED-BEEF-587F69AD13C7}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FF82-FFD6-46B1-B39A-19CA6FF30DB1}">
  <dimension ref="A1:H57"/>
  <sheetViews>
    <sheetView showGridLines="0" tabSelected="1" workbookViewId="0">
      <selection activeCell="B8" sqref="B8:E8"/>
    </sheetView>
  </sheetViews>
  <sheetFormatPr defaultRowHeight="14.4" x14ac:dyDescent="0.3"/>
  <cols>
    <col min="1" max="1" width="22" customWidth="1"/>
    <col min="2" max="2" width="44.109375" customWidth="1"/>
    <col min="3" max="3" width="19.33203125" customWidth="1"/>
    <col min="4" max="4" width="19.44140625" customWidth="1"/>
    <col min="5" max="5" width="19.44140625" style="1" customWidth="1"/>
    <col min="7" max="7" width="8.88671875" hidden="1" customWidth="1"/>
    <col min="8" max="8" width="66.6640625" customWidth="1"/>
  </cols>
  <sheetData>
    <row r="1" spans="1:8" ht="21.6" thickBot="1" x14ac:dyDescent="0.35">
      <c r="A1" s="136" t="s">
        <v>153</v>
      </c>
      <c r="B1" s="111"/>
      <c r="C1" s="111"/>
      <c r="D1" s="111"/>
      <c r="E1" s="111"/>
    </row>
    <row r="2" spans="1:8" ht="15" thickBot="1" x14ac:dyDescent="0.35"/>
    <row r="3" spans="1:8" ht="50.4" customHeight="1" thickBot="1" x14ac:dyDescent="0.35">
      <c r="A3" s="82" t="s">
        <v>148</v>
      </c>
      <c r="B3" s="136" t="s">
        <v>154</v>
      </c>
      <c r="C3" s="111"/>
      <c r="D3" s="111"/>
      <c r="E3" s="112"/>
    </row>
    <row r="4" spans="1:8" ht="15" thickBot="1" x14ac:dyDescent="0.35"/>
    <row r="5" spans="1:8" x14ac:dyDescent="0.3">
      <c r="A5" s="96" t="s">
        <v>0</v>
      </c>
      <c r="B5" s="102" t="s">
        <v>47</v>
      </c>
      <c r="C5" s="103"/>
      <c r="D5" s="104"/>
      <c r="E5" s="105"/>
    </row>
    <row r="6" spans="1:8" x14ac:dyDescent="0.3">
      <c r="A6" s="78" t="s">
        <v>1</v>
      </c>
      <c r="B6" s="106" t="s">
        <v>48</v>
      </c>
      <c r="C6" s="107"/>
      <c r="D6" s="108"/>
      <c r="E6" s="109"/>
    </row>
    <row r="7" spans="1:8" x14ac:dyDescent="0.3">
      <c r="A7" s="78" t="s">
        <v>2</v>
      </c>
      <c r="B7" s="106" t="s">
        <v>49</v>
      </c>
      <c r="C7" s="107"/>
      <c r="D7" s="108"/>
      <c r="E7" s="109"/>
    </row>
    <row r="8" spans="1:8" ht="18.600000000000001" thickBot="1" x14ac:dyDescent="0.4">
      <c r="A8" s="171" t="s">
        <v>143</v>
      </c>
      <c r="B8" s="172" t="s">
        <v>142</v>
      </c>
      <c r="C8" s="173"/>
      <c r="D8" s="173"/>
      <c r="E8" s="174"/>
    </row>
    <row r="9" spans="1:8" x14ac:dyDescent="0.3">
      <c r="B9" s="6"/>
      <c r="C9" s="6"/>
      <c r="D9" s="6"/>
      <c r="E9" s="6"/>
    </row>
    <row r="10" spans="1:8" ht="15" thickBot="1" x14ac:dyDescent="0.35"/>
    <row r="11" spans="1:8" ht="88.95" customHeight="1" thickBot="1" x14ac:dyDescent="0.35">
      <c r="A11" s="110" t="s">
        <v>147</v>
      </c>
      <c r="B11" s="111"/>
      <c r="C11" s="111"/>
      <c r="D11" s="111"/>
      <c r="E11" s="112"/>
    </row>
    <row r="12" spans="1:8" s="2" customFormat="1" ht="47.4" customHeight="1" thickBot="1" x14ac:dyDescent="0.35">
      <c r="A12" s="20" t="s">
        <v>35</v>
      </c>
      <c r="B12" s="20" t="s">
        <v>29</v>
      </c>
      <c r="C12" s="24" t="s">
        <v>32</v>
      </c>
      <c r="D12" s="83" t="s">
        <v>140</v>
      </c>
      <c r="E12" s="83" t="s">
        <v>141</v>
      </c>
    </row>
    <row r="13" spans="1:8" x14ac:dyDescent="0.3">
      <c r="A13" s="21" t="s">
        <v>64</v>
      </c>
      <c r="B13" s="31" t="s">
        <v>67</v>
      </c>
      <c r="C13" s="16" t="s">
        <v>66</v>
      </c>
      <c r="D13" s="23">
        <v>0</v>
      </c>
      <c r="E13" s="98">
        <f>D13*12</f>
        <v>0</v>
      </c>
      <c r="H13" s="9"/>
    </row>
    <row r="14" spans="1:8" ht="15" thickBot="1" x14ac:dyDescent="0.35">
      <c r="A14" s="21" t="s">
        <v>65</v>
      </c>
      <c r="B14" s="16" t="s">
        <v>68</v>
      </c>
      <c r="C14" s="16">
        <v>5</v>
      </c>
      <c r="D14" s="23">
        <v>0</v>
      </c>
      <c r="E14" s="98">
        <f>D14*12</f>
        <v>0</v>
      </c>
      <c r="H14" s="9"/>
    </row>
    <row r="15" spans="1:8" ht="15" thickBot="1" x14ac:dyDescent="0.35">
      <c r="A15" s="99" t="s">
        <v>33</v>
      </c>
      <c r="B15" s="100"/>
      <c r="C15" s="101"/>
      <c r="D15" s="28">
        <f>SUM(D13:D14)</f>
        <v>0</v>
      </c>
      <c r="E15" s="28">
        <f>SUM(E13:E14)</f>
        <v>0</v>
      </c>
      <c r="H15" s="10"/>
    </row>
    <row r="16" spans="1:8" x14ac:dyDescent="0.3">
      <c r="A16" s="89"/>
      <c r="B16" s="89"/>
      <c r="C16" s="89"/>
      <c r="D16" s="90"/>
      <c r="E16" s="90"/>
      <c r="H16" s="10"/>
    </row>
    <row r="17" spans="1:8" ht="15" thickBot="1" x14ac:dyDescent="0.35">
      <c r="A17" s="6"/>
      <c r="B17" s="1"/>
      <c r="C17" s="1"/>
      <c r="D17" s="1"/>
      <c r="E17" s="7"/>
      <c r="H17" s="10"/>
    </row>
    <row r="18" spans="1:8" ht="88.95" customHeight="1" thickBot="1" x14ac:dyDescent="0.35">
      <c r="A18" s="113" t="s">
        <v>146</v>
      </c>
      <c r="B18" s="114"/>
      <c r="C18" s="114"/>
      <c r="D18" s="114"/>
      <c r="E18" s="115"/>
    </row>
    <row r="19" spans="1:8" ht="47.4" customHeight="1" thickBot="1" x14ac:dyDescent="0.35">
      <c r="A19" s="116" t="s">
        <v>35</v>
      </c>
      <c r="B19" s="117"/>
      <c r="C19" s="117"/>
      <c r="D19" s="118"/>
      <c r="E19" s="25" t="s">
        <v>34</v>
      </c>
    </row>
    <row r="20" spans="1:8" x14ac:dyDescent="0.3">
      <c r="A20" s="119" t="s">
        <v>64</v>
      </c>
      <c r="B20" s="120"/>
      <c r="C20" s="120"/>
      <c r="D20" s="121"/>
      <c r="E20" s="26">
        <v>0</v>
      </c>
    </row>
    <row r="21" spans="1:8" ht="15" thickBot="1" x14ac:dyDescent="0.35">
      <c r="A21" s="122" t="s">
        <v>65</v>
      </c>
      <c r="B21" s="123"/>
      <c r="C21" s="123"/>
      <c r="D21" s="124"/>
      <c r="E21" s="27">
        <v>0</v>
      </c>
    </row>
    <row r="22" spans="1:8" ht="15" thickBot="1" x14ac:dyDescent="0.35">
      <c r="A22" s="86" t="s">
        <v>36</v>
      </c>
      <c r="B22" s="87"/>
      <c r="C22" s="87"/>
      <c r="D22" s="88"/>
      <c r="E22" s="28">
        <f>SUM(E20:E21)</f>
        <v>0</v>
      </c>
    </row>
    <row r="23" spans="1:8" x14ac:dyDescent="0.3">
      <c r="A23" s="97"/>
      <c r="B23" s="97"/>
      <c r="C23" s="97"/>
      <c r="D23" s="97"/>
      <c r="E23" s="90"/>
    </row>
    <row r="24" spans="1:8" ht="15" thickBot="1" x14ac:dyDescent="0.35">
      <c r="A24" s="89"/>
      <c r="B24" s="89"/>
      <c r="C24" s="89"/>
      <c r="D24" s="89"/>
      <c r="E24" s="90"/>
    </row>
    <row r="25" spans="1:8" ht="88.95" customHeight="1" thickBot="1" x14ac:dyDescent="0.35">
      <c r="A25" s="110" t="s">
        <v>145</v>
      </c>
      <c r="B25" s="111"/>
      <c r="C25" s="111"/>
      <c r="D25" s="111"/>
      <c r="E25" s="112"/>
    </row>
    <row r="26" spans="1:8" ht="47.4" customHeight="1" thickBot="1" x14ac:dyDescent="0.35">
      <c r="A26" s="125" t="s">
        <v>35</v>
      </c>
      <c r="B26" s="126"/>
      <c r="C26" s="19" t="s">
        <v>6</v>
      </c>
      <c r="D26" s="24" t="s">
        <v>144</v>
      </c>
      <c r="E26" s="20" t="s">
        <v>34</v>
      </c>
    </row>
    <row r="27" spans="1:8" x14ac:dyDescent="0.3">
      <c r="A27" s="130" t="s">
        <v>64</v>
      </c>
      <c r="B27" s="12" t="s">
        <v>37</v>
      </c>
      <c r="C27" s="134" t="s">
        <v>7</v>
      </c>
      <c r="D27" s="12">
        <v>1</v>
      </c>
      <c r="E27" s="14">
        <v>0</v>
      </c>
    </row>
    <row r="28" spans="1:8" ht="15" thickBot="1" x14ac:dyDescent="0.35">
      <c r="A28" s="133"/>
      <c r="B28" s="13" t="s">
        <v>38</v>
      </c>
      <c r="C28" s="135"/>
      <c r="D28" s="13">
        <v>1</v>
      </c>
      <c r="E28" s="15">
        <v>0</v>
      </c>
    </row>
    <row r="29" spans="1:8" x14ac:dyDescent="0.3">
      <c r="A29" s="130" t="s">
        <v>65</v>
      </c>
      <c r="B29" s="12" t="s">
        <v>37</v>
      </c>
      <c r="C29" s="134" t="s">
        <v>69</v>
      </c>
      <c r="D29" s="12">
        <v>1</v>
      </c>
      <c r="E29" s="14">
        <v>0</v>
      </c>
    </row>
    <row r="30" spans="1:8" ht="15" thickBot="1" x14ac:dyDescent="0.35">
      <c r="A30" s="133"/>
      <c r="B30" s="13" t="s">
        <v>38</v>
      </c>
      <c r="C30" s="135"/>
      <c r="D30" s="13">
        <v>1</v>
      </c>
      <c r="E30" s="15">
        <v>0</v>
      </c>
    </row>
    <row r="31" spans="1:8" ht="15" thickBot="1" x14ac:dyDescent="0.35">
      <c r="A31" s="99" t="s">
        <v>39</v>
      </c>
      <c r="B31" s="100"/>
      <c r="C31" s="101"/>
      <c r="D31" s="81"/>
      <c r="E31" s="28">
        <f>SUM(E27:E30)</f>
        <v>0</v>
      </c>
    </row>
    <row r="32" spans="1:8" x14ac:dyDescent="0.3">
      <c r="A32" s="89"/>
      <c r="B32" s="89"/>
      <c r="C32" s="89"/>
      <c r="D32" s="89"/>
      <c r="E32" s="90"/>
    </row>
    <row r="33" spans="1:8" ht="15" thickBot="1" x14ac:dyDescent="0.35"/>
    <row r="34" spans="1:8" ht="88.95" customHeight="1" thickBot="1" x14ac:dyDescent="0.35">
      <c r="A34" s="110" t="s">
        <v>139</v>
      </c>
      <c r="B34" s="111"/>
      <c r="C34" s="111"/>
      <c r="D34" s="111"/>
      <c r="E34" s="112"/>
      <c r="H34" s="8"/>
    </row>
    <row r="35" spans="1:8" ht="47.4" customHeight="1" thickBot="1" x14ac:dyDescent="0.35">
      <c r="A35" s="116" t="s">
        <v>8</v>
      </c>
      <c r="B35" s="117"/>
      <c r="C35" s="118"/>
      <c r="D35" s="18" t="s">
        <v>9</v>
      </c>
      <c r="E35" s="17" t="s">
        <v>34</v>
      </c>
    </row>
    <row r="36" spans="1:8" x14ac:dyDescent="0.3">
      <c r="A36" s="130" t="s">
        <v>10</v>
      </c>
      <c r="B36" s="131"/>
      <c r="C36" s="132"/>
      <c r="D36" s="91">
        <v>1</v>
      </c>
      <c r="E36" s="27">
        <v>0</v>
      </c>
    </row>
    <row r="37" spans="1:8" x14ac:dyDescent="0.3">
      <c r="A37" s="137" t="s">
        <v>11</v>
      </c>
      <c r="B37" s="107"/>
      <c r="C37" s="109"/>
      <c r="D37" s="91">
        <v>1</v>
      </c>
      <c r="E37" s="27">
        <v>0</v>
      </c>
    </row>
    <row r="38" spans="1:8" x14ac:dyDescent="0.3">
      <c r="A38" s="137" t="s">
        <v>12</v>
      </c>
      <c r="B38" s="107"/>
      <c r="C38" s="109"/>
      <c r="D38" s="91">
        <v>1</v>
      </c>
      <c r="E38" s="27">
        <v>0</v>
      </c>
    </row>
    <row r="39" spans="1:8" x14ac:dyDescent="0.3">
      <c r="A39" s="137" t="s">
        <v>13</v>
      </c>
      <c r="B39" s="107"/>
      <c r="C39" s="109"/>
      <c r="D39" s="92">
        <v>1</v>
      </c>
      <c r="E39" s="27">
        <v>0</v>
      </c>
    </row>
    <row r="40" spans="1:8" x14ac:dyDescent="0.3">
      <c r="A40" s="137" t="s">
        <v>14</v>
      </c>
      <c r="B40" s="107"/>
      <c r="C40" s="109"/>
      <c r="D40" s="92">
        <v>1</v>
      </c>
      <c r="E40" s="27">
        <v>0</v>
      </c>
    </row>
    <row r="41" spans="1:8" x14ac:dyDescent="0.3">
      <c r="A41" s="137" t="s">
        <v>15</v>
      </c>
      <c r="B41" s="107"/>
      <c r="C41" s="109"/>
      <c r="D41" s="92">
        <v>1</v>
      </c>
      <c r="E41" s="27">
        <v>0</v>
      </c>
    </row>
    <row r="42" spans="1:8" x14ac:dyDescent="0.3">
      <c r="A42" s="137" t="s">
        <v>16</v>
      </c>
      <c r="B42" s="107"/>
      <c r="C42" s="109"/>
      <c r="D42" s="92">
        <v>1</v>
      </c>
      <c r="E42" s="27">
        <v>0</v>
      </c>
    </row>
    <row r="43" spans="1:8" x14ac:dyDescent="0.3">
      <c r="A43" s="137" t="s">
        <v>17</v>
      </c>
      <c r="B43" s="107"/>
      <c r="C43" s="109"/>
      <c r="D43" s="92">
        <v>1</v>
      </c>
      <c r="E43" s="27">
        <v>0</v>
      </c>
    </row>
    <row r="44" spans="1:8" x14ac:dyDescent="0.3">
      <c r="A44" s="137" t="s">
        <v>18</v>
      </c>
      <c r="B44" s="107"/>
      <c r="C44" s="109"/>
      <c r="D44" s="92">
        <v>1</v>
      </c>
      <c r="E44" s="27">
        <v>0</v>
      </c>
    </row>
    <row r="45" spans="1:8" x14ac:dyDescent="0.3">
      <c r="A45" s="137" t="s">
        <v>19</v>
      </c>
      <c r="B45" s="107"/>
      <c r="C45" s="109"/>
      <c r="D45" s="92">
        <v>1</v>
      </c>
      <c r="E45" s="27">
        <v>0</v>
      </c>
    </row>
    <row r="46" spans="1:8" x14ac:dyDescent="0.3">
      <c r="A46" s="137" t="s">
        <v>20</v>
      </c>
      <c r="B46" s="107"/>
      <c r="C46" s="109"/>
      <c r="D46" s="92">
        <v>1</v>
      </c>
      <c r="E46" s="27">
        <v>0</v>
      </c>
    </row>
    <row r="47" spans="1:8" x14ac:dyDescent="0.3">
      <c r="A47" s="137" t="s">
        <v>21</v>
      </c>
      <c r="B47" s="107"/>
      <c r="C47" s="109"/>
      <c r="D47" s="84">
        <v>1</v>
      </c>
      <c r="E47" s="27">
        <v>0</v>
      </c>
    </row>
    <row r="48" spans="1:8" ht="15" thickBot="1" x14ac:dyDescent="0.35">
      <c r="A48" s="138" t="s">
        <v>23</v>
      </c>
      <c r="B48" s="139"/>
      <c r="C48" s="140"/>
      <c r="D48" s="85">
        <v>1</v>
      </c>
      <c r="E48" s="27">
        <v>0</v>
      </c>
    </row>
    <row r="49" spans="1:5" ht="15" thickBot="1" x14ac:dyDescent="0.35">
      <c r="A49" s="99" t="s">
        <v>151</v>
      </c>
      <c r="B49" s="100"/>
      <c r="C49" s="101"/>
      <c r="D49" s="81"/>
      <c r="E49" s="28">
        <f>SUM(E36:E48)</f>
        <v>0</v>
      </c>
    </row>
    <row r="50" spans="1:5" x14ac:dyDescent="0.3">
      <c r="A50" s="6"/>
      <c r="B50" s="6"/>
      <c r="C50" s="1"/>
      <c r="D50" s="1"/>
      <c r="E50" s="7"/>
    </row>
    <row r="51" spans="1:5" ht="15" thickBot="1" x14ac:dyDescent="0.35"/>
    <row r="52" spans="1:5" ht="34.200000000000003" customHeight="1" thickBot="1" x14ac:dyDescent="0.35">
      <c r="A52" s="110" t="s">
        <v>24</v>
      </c>
      <c r="B52" s="111"/>
      <c r="C52" s="111"/>
      <c r="D52" s="111"/>
      <c r="E52" s="112"/>
    </row>
    <row r="53" spans="1:5" ht="15" thickBot="1" x14ac:dyDescent="0.35">
      <c r="A53" s="99" t="s">
        <v>33</v>
      </c>
      <c r="B53" s="100"/>
      <c r="C53" s="101"/>
      <c r="D53" s="81"/>
      <c r="E53" s="29">
        <f>E15</f>
        <v>0</v>
      </c>
    </row>
    <row r="54" spans="1:5" ht="15" thickBot="1" x14ac:dyDescent="0.35">
      <c r="A54" s="99" t="s">
        <v>36</v>
      </c>
      <c r="B54" s="100"/>
      <c r="C54" s="101"/>
      <c r="D54" s="81"/>
      <c r="E54" s="29">
        <f>E22</f>
        <v>0</v>
      </c>
    </row>
    <row r="55" spans="1:5" ht="15" thickBot="1" x14ac:dyDescent="0.35">
      <c r="A55" s="99" t="s">
        <v>39</v>
      </c>
      <c r="B55" s="100"/>
      <c r="C55" s="101"/>
      <c r="D55" s="81"/>
      <c r="E55" s="29">
        <f>E31</f>
        <v>0</v>
      </c>
    </row>
    <row r="56" spans="1:5" ht="15" thickBot="1" x14ac:dyDescent="0.35">
      <c r="A56" s="99" t="s">
        <v>40</v>
      </c>
      <c r="B56" s="100"/>
      <c r="C56" s="101"/>
      <c r="D56" s="81"/>
      <c r="E56" s="29">
        <f>E49</f>
        <v>0</v>
      </c>
    </row>
    <row r="57" spans="1:5" ht="32.4" customHeight="1" thickBot="1" x14ac:dyDescent="0.35">
      <c r="A57" s="127" t="s">
        <v>70</v>
      </c>
      <c r="B57" s="128"/>
      <c r="C57" s="129"/>
      <c r="D57" s="80"/>
      <c r="E57" s="30">
        <f>SUM(E53:E56)</f>
        <v>0</v>
      </c>
    </row>
  </sheetData>
  <mergeCells count="41">
    <mergeCell ref="A1:E1"/>
    <mergeCell ref="A46:C46"/>
    <mergeCell ref="A47:C47"/>
    <mergeCell ref="A48:C48"/>
    <mergeCell ref="B3:E3"/>
    <mergeCell ref="A41:C41"/>
    <mergeCell ref="A42:C42"/>
    <mergeCell ref="A43:C43"/>
    <mergeCell ref="A44:C44"/>
    <mergeCell ref="A45:C45"/>
    <mergeCell ref="A37:C37"/>
    <mergeCell ref="A38:C38"/>
    <mergeCell ref="A39:C39"/>
    <mergeCell ref="A40:C40"/>
    <mergeCell ref="A31:C31"/>
    <mergeCell ref="A34:E34"/>
    <mergeCell ref="A35:C35"/>
    <mergeCell ref="A36:C36"/>
    <mergeCell ref="A27:A28"/>
    <mergeCell ref="C27:C28"/>
    <mergeCell ref="A29:A30"/>
    <mergeCell ref="C29:C30"/>
    <mergeCell ref="A57:C57"/>
    <mergeCell ref="A49:C49"/>
    <mergeCell ref="A52:E52"/>
    <mergeCell ref="A53:C53"/>
    <mergeCell ref="A54:C54"/>
    <mergeCell ref="A55:C55"/>
    <mergeCell ref="A56:C56"/>
    <mergeCell ref="A18:E18"/>
    <mergeCell ref="A19:D19"/>
    <mergeCell ref="A20:D20"/>
    <mergeCell ref="A21:D21"/>
    <mergeCell ref="A26:B26"/>
    <mergeCell ref="A25:E25"/>
    <mergeCell ref="A15:C15"/>
    <mergeCell ref="B5:E5"/>
    <mergeCell ref="B6:E6"/>
    <mergeCell ref="B7:E7"/>
    <mergeCell ref="A11:E11"/>
    <mergeCell ref="B8:E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55E84-651C-4495-B135-DA37324643AD}">
  <dimension ref="A1:H69"/>
  <sheetViews>
    <sheetView showGridLines="0" workbookViewId="0">
      <selection activeCell="H7" sqref="H7"/>
    </sheetView>
  </sheetViews>
  <sheetFormatPr defaultRowHeight="14.4" x14ac:dyDescent="0.3"/>
  <cols>
    <col min="1" max="1" width="22" customWidth="1"/>
    <col min="2" max="2" width="59.5546875" bestFit="1" customWidth="1"/>
    <col min="3" max="3" width="19.33203125" customWidth="1"/>
    <col min="4" max="4" width="19.44140625" customWidth="1"/>
    <col min="5" max="5" width="19.44140625" style="1" customWidth="1"/>
    <col min="7" max="7" width="8.88671875" hidden="1" customWidth="1"/>
    <col min="8" max="8" width="66.6640625" customWidth="1"/>
  </cols>
  <sheetData>
    <row r="1" spans="1:8" ht="15" thickBot="1" x14ac:dyDescent="0.35"/>
    <row r="2" spans="1:8" ht="50.4" customHeight="1" thickBot="1" x14ac:dyDescent="0.35">
      <c r="A2" s="82" t="s">
        <v>149</v>
      </c>
      <c r="B2" s="136" t="s">
        <v>155</v>
      </c>
      <c r="C2" s="111"/>
      <c r="D2" s="111"/>
      <c r="E2" s="112"/>
    </row>
    <row r="3" spans="1:8" ht="15" thickBot="1" x14ac:dyDescent="0.35"/>
    <row r="4" spans="1:8" x14ac:dyDescent="0.3">
      <c r="A4" s="5" t="s">
        <v>0</v>
      </c>
      <c r="B4" s="103" t="s">
        <v>47</v>
      </c>
      <c r="C4" s="103"/>
      <c r="D4" s="104"/>
      <c r="E4" s="105"/>
    </row>
    <row r="5" spans="1:8" x14ac:dyDescent="0.3">
      <c r="A5" s="3" t="s">
        <v>1</v>
      </c>
      <c r="B5" s="107" t="s">
        <v>48</v>
      </c>
      <c r="C5" s="107"/>
      <c r="D5" s="108"/>
      <c r="E5" s="109"/>
    </row>
    <row r="6" spans="1:8" x14ac:dyDescent="0.3">
      <c r="A6" s="3" t="s">
        <v>2</v>
      </c>
      <c r="B6" s="107" t="s">
        <v>49</v>
      </c>
      <c r="C6" s="107"/>
      <c r="D6" s="108"/>
      <c r="E6" s="109"/>
    </row>
    <row r="7" spans="1:8" ht="18" x14ac:dyDescent="0.35">
      <c r="A7" s="168" t="s">
        <v>143</v>
      </c>
      <c r="B7" s="169" t="s">
        <v>142</v>
      </c>
      <c r="C7" s="170"/>
      <c r="D7" s="170"/>
      <c r="E7" s="170"/>
    </row>
    <row r="8" spans="1:8" x14ac:dyDescent="0.3">
      <c r="B8" s="6"/>
      <c r="C8" s="6"/>
      <c r="D8" s="6"/>
      <c r="E8" s="6"/>
    </row>
    <row r="9" spans="1:8" ht="15" thickBot="1" x14ac:dyDescent="0.35"/>
    <row r="10" spans="1:8" ht="88.95" customHeight="1" thickBot="1" x14ac:dyDescent="0.35">
      <c r="A10" s="110" t="s">
        <v>147</v>
      </c>
      <c r="B10" s="111"/>
      <c r="C10" s="111"/>
      <c r="D10" s="111"/>
      <c r="E10" s="112"/>
    </row>
    <row r="11" spans="1:8" s="2" customFormat="1" ht="47.4" customHeight="1" thickBot="1" x14ac:dyDescent="0.35">
      <c r="A11" s="20" t="s">
        <v>35</v>
      </c>
      <c r="B11" s="20" t="s">
        <v>29</v>
      </c>
      <c r="C11" s="24" t="s">
        <v>32</v>
      </c>
      <c r="D11" s="83" t="s">
        <v>140</v>
      </c>
      <c r="E11" s="83" t="s">
        <v>141</v>
      </c>
    </row>
    <row r="12" spans="1:8" x14ac:dyDescent="0.3">
      <c r="A12" s="21" t="s">
        <v>42</v>
      </c>
      <c r="B12" s="31" t="s">
        <v>50</v>
      </c>
      <c r="C12" s="32" t="s">
        <v>51</v>
      </c>
      <c r="D12" s="23">
        <v>0</v>
      </c>
      <c r="E12" s="98">
        <f>D12*12</f>
        <v>0</v>
      </c>
      <c r="H12" s="9"/>
    </row>
    <row r="13" spans="1:8" x14ac:dyDescent="0.3">
      <c r="A13" s="21" t="s">
        <v>43</v>
      </c>
      <c r="B13" s="16" t="s">
        <v>52</v>
      </c>
      <c r="C13" s="16">
        <v>7</v>
      </c>
      <c r="D13" s="23">
        <v>0</v>
      </c>
      <c r="E13" s="98">
        <f t="shared" ref="E13:E16" si="0">D13*12</f>
        <v>0</v>
      </c>
      <c r="H13" s="9"/>
    </row>
    <row r="14" spans="1:8" x14ac:dyDescent="0.3">
      <c r="A14" s="21" t="s">
        <v>44</v>
      </c>
      <c r="B14" s="16" t="s">
        <v>53</v>
      </c>
      <c r="C14" s="16">
        <v>13</v>
      </c>
      <c r="D14" s="23">
        <v>0</v>
      </c>
      <c r="E14" s="98">
        <f t="shared" si="0"/>
        <v>0</v>
      </c>
      <c r="H14" s="9"/>
    </row>
    <row r="15" spans="1:8" x14ac:dyDescent="0.3">
      <c r="A15" s="21" t="s">
        <v>45</v>
      </c>
      <c r="B15" s="16" t="s">
        <v>54</v>
      </c>
      <c r="C15" s="16">
        <v>4</v>
      </c>
      <c r="D15" s="23">
        <v>0</v>
      </c>
      <c r="E15" s="98">
        <f t="shared" si="0"/>
        <v>0</v>
      </c>
      <c r="H15" s="9"/>
    </row>
    <row r="16" spans="1:8" ht="15" thickBot="1" x14ac:dyDescent="0.35">
      <c r="A16" s="22" t="s">
        <v>46</v>
      </c>
      <c r="B16" s="11" t="s">
        <v>55</v>
      </c>
      <c r="C16" s="33" t="s">
        <v>56</v>
      </c>
      <c r="D16" s="23">
        <v>0</v>
      </c>
      <c r="E16" s="98">
        <f t="shared" si="0"/>
        <v>0</v>
      </c>
      <c r="H16" s="9"/>
    </row>
    <row r="17" spans="1:8" ht="15" thickBot="1" x14ac:dyDescent="0.35">
      <c r="A17" s="99" t="s">
        <v>33</v>
      </c>
      <c r="B17" s="100"/>
      <c r="C17" s="101"/>
      <c r="D17" s="28">
        <f>SUM(D12:D16)</f>
        <v>0</v>
      </c>
      <c r="E17" s="28">
        <f>SUM(E12:E16)</f>
        <v>0</v>
      </c>
      <c r="H17" s="10"/>
    </row>
    <row r="18" spans="1:8" x14ac:dyDescent="0.3">
      <c r="A18" s="89"/>
      <c r="B18" s="89"/>
      <c r="C18" s="89"/>
      <c r="D18" s="90"/>
      <c r="E18" s="90"/>
      <c r="H18" s="10"/>
    </row>
    <row r="19" spans="1:8" ht="15" thickBot="1" x14ac:dyDescent="0.35">
      <c r="A19" s="6"/>
      <c r="B19" s="1"/>
      <c r="C19" s="1"/>
      <c r="D19" s="1"/>
      <c r="E19" s="7"/>
      <c r="H19" s="10"/>
    </row>
    <row r="20" spans="1:8" ht="88.95" customHeight="1" thickBot="1" x14ac:dyDescent="0.35">
      <c r="A20" s="113" t="s">
        <v>146</v>
      </c>
      <c r="B20" s="114"/>
      <c r="C20" s="114"/>
      <c r="D20" s="114"/>
      <c r="E20" s="115"/>
    </row>
    <row r="21" spans="1:8" ht="47.4" customHeight="1" thickBot="1" x14ac:dyDescent="0.35">
      <c r="A21" s="116" t="s">
        <v>35</v>
      </c>
      <c r="B21" s="117"/>
      <c r="C21" s="117"/>
      <c r="D21" s="118"/>
      <c r="E21" s="25" t="s">
        <v>34</v>
      </c>
    </row>
    <row r="22" spans="1:8" x14ac:dyDescent="0.3">
      <c r="A22" s="119" t="s">
        <v>42</v>
      </c>
      <c r="B22" s="120"/>
      <c r="C22" s="120"/>
      <c r="D22" s="121"/>
      <c r="E22" s="26">
        <v>0</v>
      </c>
    </row>
    <row r="23" spans="1:8" x14ac:dyDescent="0.3">
      <c r="A23" s="145" t="s">
        <v>43</v>
      </c>
      <c r="B23" s="146"/>
      <c r="C23" s="146"/>
      <c r="D23" s="147"/>
      <c r="E23" s="26">
        <v>0</v>
      </c>
    </row>
    <row r="24" spans="1:8" x14ac:dyDescent="0.3">
      <c r="A24" s="145" t="s">
        <v>44</v>
      </c>
      <c r="B24" s="146"/>
      <c r="C24" s="146"/>
      <c r="D24" s="147"/>
      <c r="E24" s="26">
        <v>0</v>
      </c>
    </row>
    <row r="25" spans="1:8" x14ac:dyDescent="0.3">
      <c r="A25" s="145" t="s">
        <v>45</v>
      </c>
      <c r="B25" s="146"/>
      <c r="C25" s="146"/>
      <c r="D25" s="147"/>
      <c r="E25" s="26">
        <v>0</v>
      </c>
    </row>
    <row r="26" spans="1:8" ht="15" thickBot="1" x14ac:dyDescent="0.35">
      <c r="A26" s="133" t="s">
        <v>46</v>
      </c>
      <c r="B26" s="141"/>
      <c r="C26" s="141"/>
      <c r="D26" s="142"/>
      <c r="E26" s="27">
        <v>0</v>
      </c>
    </row>
    <row r="27" spans="1:8" ht="15" thickBot="1" x14ac:dyDescent="0.35">
      <c r="A27" s="86" t="s">
        <v>36</v>
      </c>
      <c r="B27" s="87"/>
      <c r="C27" s="87"/>
      <c r="D27" s="88"/>
      <c r="E27" s="28">
        <f>SUM(E22:E26)</f>
        <v>0</v>
      </c>
    </row>
    <row r="28" spans="1:8" ht="25.95" customHeight="1" thickBot="1" x14ac:dyDescent="0.35"/>
    <row r="29" spans="1:8" ht="88.95" customHeight="1" thickBot="1" x14ac:dyDescent="0.35">
      <c r="A29" s="110" t="s">
        <v>145</v>
      </c>
      <c r="B29" s="111"/>
      <c r="C29" s="111"/>
      <c r="D29" s="111"/>
      <c r="E29" s="112"/>
    </row>
    <row r="30" spans="1:8" ht="47.4" customHeight="1" thickBot="1" x14ac:dyDescent="0.35">
      <c r="A30" s="125" t="s">
        <v>35</v>
      </c>
      <c r="B30" s="126"/>
      <c r="C30" s="19" t="s">
        <v>6</v>
      </c>
      <c r="D30" s="24" t="s">
        <v>144</v>
      </c>
      <c r="E30" s="20" t="s">
        <v>34</v>
      </c>
    </row>
    <row r="31" spans="1:8" x14ac:dyDescent="0.3">
      <c r="A31" s="143" t="s">
        <v>42</v>
      </c>
      <c r="B31" s="12" t="s">
        <v>37</v>
      </c>
      <c r="C31" s="134" t="s">
        <v>57</v>
      </c>
      <c r="D31" s="12">
        <v>1</v>
      </c>
      <c r="E31" s="14">
        <v>0</v>
      </c>
    </row>
    <row r="32" spans="1:8" ht="15" thickBot="1" x14ac:dyDescent="0.35">
      <c r="A32" s="144"/>
      <c r="B32" s="13" t="s">
        <v>38</v>
      </c>
      <c r="C32" s="135"/>
      <c r="D32" s="13">
        <v>1</v>
      </c>
      <c r="E32" s="15">
        <v>0</v>
      </c>
    </row>
    <row r="33" spans="1:8" x14ac:dyDescent="0.3">
      <c r="A33" s="143" t="s">
        <v>43</v>
      </c>
      <c r="B33" s="12" t="s">
        <v>37</v>
      </c>
      <c r="C33" s="134" t="s">
        <v>58</v>
      </c>
      <c r="D33" s="12">
        <v>1</v>
      </c>
      <c r="E33" s="14">
        <v>0</v>
      </c>
    </row>
    <row r="34" spans="1:8" ht="15" thickBot="1" x14ac:dyDescent="0.35">
      <c r="A34" s="144"/>
      <c r="B34" s="13" t="s">
        <v>38</v>
      </c>
      <c r="C34" s="135"/>
      <c r="D34" s="13">
        <v>1</v>
      </c>
      <c r="E34" s="15">
        <v>0</v>
      </c>
    </row>
    <row r="35" spans="1:8" x14ac:dyDescent="0.3">
      <c r="A35" s="143" t="s">
        <v>44</v>
      </c>
      <c r="B35" s="12" t="s">
        <v>37</v>
      </c>
      <c r="C35" s="134" t="s">
        <v>59</v>
      </c>
      <c r="D35" s="12">
        <v>1</v>
      </c>
      <c r="E35" s="14">
        <v>0</v>
      </c>
    </row>
    <row r="36" spans="1:8" ht="15" thickBot="1" x14ac:dyDescent="0.35">
      <c r="A36" s="144"/>
      <c r="B36" s="13" t="s">
        <v>38</v>
      </c>
      <c r="C36" s="135"/>
      <c r="D36" s="13">
        <v>1</v>
      </c>
      <c r="E36" s="15">
        <v>0</v>
      </c>
    </row>
    <row r="37" spans="1:8" x14ac:dyDescent="0.3">
      <c r="A37" s="130" t="s">
        <v>45</v>
      </c>
      <c r="B37" s="12" t="s">
        <v>37</v>
      </c>
      <c r="C37" s="134" t="s">
        <v>60</v>
      </c>
      <c r="D37" s="12">
        <v>1</v>
      </c>
      <c r="E37" s="14">
        <v>0</v>
      </c>
    </row>
    <row r="38" spans="1:8" ht="15" thickBot="1" x14ac:dyDescent="0.35">
      <c r="A38" s="133"/>
      <c r="B38" s="13" t="s">
        <v>38</v>
      </c>
      <c r="C38" s="135"/>
      <c r="D38" s="13">
        <v>1</v>
      </c>
      <c r="E38" s="15">
        <v>0</v>
      </c>
    </row>
    <row r="39" spans="1:8" x14ac:dyDescent="0.3">
      <c r="A39" s="130" t="s">
        <v>46</v>
      </c>
      <c r="B39" s="12" t="s">
        <v>37</v>
      </c>
      <c r="C39" s="134" t="s">
        <v>61</v>
      </c>
      <c r="D39" s="12">
        <v>1</v>
      </c>
      <c r="E39" s="14">
        <v>0</v>
      </c>
    </row>
    <row r="40" spans="1:8" ht="15" thickBot="1" x14ac:dyDescent="0.35">
      <c r="A40" s="133"/>
      <c r="B40" s="13" t="s">
        <v>38</v>
      </c>
      <c r="C40" s="135"/>
      <c r="D40" s="13">
        <v>1</v>
      </c>
      <c r="E40" s="15">
        <v>0</v>
      </c>
    </row>
    <row r="41" spans="1:8" ht="15" thickBot="1" x14ac:dyDescent="0.35">
      <c r="A41" s="99" t="s">
        <v>39</v>
      </c>
      <c r="B41" s="100"/>
      <c r="C41" s="101"/>
      <c r="D41" s="81"/>
      <c r="E41" s="28">
        <f>SUM(E31:E40)</f>
        <v>0</v>
      </c>
    </row>
    <row r="42" spans="1:8" x14ac:dyDescent="0.3">
      <c r="A42" s="89"/>
      <c r="B42" s="89"/>
      <c r="C42" s="89"/>
      <c r="D42" s="89"/>
      <c r="E42" s="90"/>
    </row>
    <row r="43" spans="1:8" ht="15" thickBot="1" x14ac:dyDescent="0.35"/>
    <row r="44" spans="1:8" ht="88.95" customHeight="1" thickBot="1" x14ac:dyDescent="0.35">
      <c r="A44" s="110" t="s">
        <v>139</v>
      </c>
      <c r="B44" s="111"/>
      <c r="C44" s="111"/>
      <c r="D44" s="111"/>
      <c r="E44" s="112"/>
      <c r="H44" s="8"/>
    </row>
    <row r="45" spans="1:8" ht="47.4" customHeight="1" thickBot="1" x14ac:dyDescent="0.35">
      <c r="A45" s="116" t="s">
        <v>8</v>
      </c>
      <c r="B45" s="117"/>
      <c r="C45" s="118"/>
      <c r="D45" s="18" t="s">
        <v>9</v>
      </c>
      <c r="E45" s="17" t="s">
        <v>34</v>
      </c>
    </row>
    <row r="46" spans="1:8" x14ac:dyDescent="0.3">
      <c r="A46" s="130" t="s">
        <v>10</v>
      </c>
      <c r="B46" s="131"/>
      <c r="C46" s="132"/>
      <c r="D46" s="91">
        <v>1</v>
      </c>
      <c r="E46" s="27">
        <v>0</v>
      </c>
    </row>
    <row r="47" spans="1:8" x14ac:dyDescent="0.3">
      <c r="A47" s="137" t="s">
        <v>11</v>
      </c>
      <c r="B47" s="107"/>
      <c r="C47" s="109"/>
      <c r="D47" s="91">
        <v>1</v>
      </c>
      <c r="E47" s="27">
        <v>0</v>
      </c>
    </row>
    <row r="48" spans="1:8" x14ac:dyDescent="0.3">
      <c r="A48" s="137" t="s">
        <v>12</v>
      </c>
      <c r="B48" s="107"/>
      <c r="C48" s="109"/>
      <c r="D48" s="91">
        <v>1</v>
      </c>
      <c r="E48" s="27">
        <v>0</v>
      </c>
    </row>
    <row r="49" spans="1:5" x14ac:dyDescent="0.3">
      <c r="A49" s="137" t="s">
        <v>13</v>
      </c>
      <c r="B49" s="107"/>
      <c r="C49" s="109"/>
      <c r="D49" s="92">
        <v>1</v>
      </c>
      <c r="E49" s="27">
        <v>0</v>
      </c>
    </row>
    <row r="50" spans="1:5" x14ac:dyDescent="0.3">
      <c r="A50" s="137" t="s">
        <v>14</v>
      </c>
      <c r="B50" s="107"/>
      <c r="C50" s="109"/>
      <c r="D50" s="92">
        <v>1</v>
      </c>
      <c r="E50" s="27">
        <v>0</v>
      </c>
    </row>
    <row r="51" spans="1:5" x14ac:dyDescent="0.3">
      <c r="A51" s="137" t="s">
        <v>15</v>
      </c>
      <c r="B51" s="107"/>
      <c r="C51" s="109"/>
      <c r="D51" s="92">
        <v>1</v>
      </c>
      <c r="E51" s="27">
        <v>0</v>
      </c>
    </row>
    <row r="52" spans="1:5" x14ac:dyDescent="0.3">
      <c r="A52" s="137" t="s">
        <v>16</v>
      </c>
      <c r="B52" s="107"/>
      <c r="C52" s="109"/>
      <c r="D52" s="92">
        <v>1</v>
      </c>
      <c r="E52" s="27">
        <v>0</v>
      </c>
    </row>
    <row r="53" spans="1:5" x14ac:dyDescent="0.3">
      <c r="A53" s="137" t="s">
        <v>17</v>
      </c>
      <c r="B53" s="107"/>
      <c r="C53" s="109"/>
      <c r="D53" s="92">
        <v>1</v>
      </c>
      <c r="E53" s="27">
        <v>0</v>
      </c>
    </row>
    <row r="54" spans="1:5" x14ac:dyDescent="0.3">
      <c r="A54" s="148" t="s">
        <v>62</v>
      </c>
      <c r="B54" s="149"/>
      <c r="C54" s="150"/>
      <c r="D54" s="92">
        <v>1</v>
      </c>
      <c r="E54" s="27">
        <v>0</v>
      </c>
    </row>
    <row r="55" spans="1:5" x14ac:dyDescent="0.3">
      <c r="A55" s="137" t="s">
        <v>18</v>
      </c>
      <c r="B55" s="107"/>
      <c r="C55" s="109"/>
      <c r="D55" s="92">
        <v>1</v>
      </c>
      <c r="E55" s="27">
        <v>0</v>
      </c>
    </row>
    <row r="56" spans="1:5" x14ac:dyDescent="0.3">
      <c r="A56" s="148" t="s">
        <v>19</v>
      </c>
      <c r="B56" s="149"/>
      <c r="C56" s="150"/>
      <c r="D56" s="92">
        <v>1</v>
      </c>
      <c r="E56" s="27">
        <v>0</v>
      </c>
    </row>
    <row r="57" spans="1:5" x14ac:dyDescent="0.3">
      <c r="A57" s="148" t="s">
        <v>20</v>
      </c>
      <c r="B57" s="149"/>
      <c r="C57" s="150"/>
      <c r="D57" s="92">
        <v>1</v>
      </c>
      <c r="E57" s="27">
        <v>0</v>
      </c>
    </row>
    <row r="58" spans="1:5" x14ac:dyDescent="0.3">
      <c r="A58" s="148" t="s">
        <v>21</v>
      </c>
      <c r="B58" s="149"/>
      <c r="C58" s="150"/>
      <c r="D58" s="84">
        <v>1</v>
      </c>
      <c r="E58" s="27">
        <v>0</v>
      </c>
    </row>
    <row r="59" spans="1:5" x14ac:dyDescent="0.3">
      <c r="A59" s="148" t="s">
        <v>22</v>
      </c>
      <c r="B59" s="149"/>
      <c r="C59" s="150"/>
      <c r="D59" s="84">
        <v>1</v>
      </c>
      <c r="E59" s="27">
        <v>0</v>
      </c>
    </row>
    <row r="60" spans="1:5" ht="15" thickBot="1" x14ac:dyDescent="0.35">
      <c r="A60" s="138" t="s">
        <v>23</v>
      </c>
      <c r="B60" s="139"/>
      <c r="C60" s="140"/>
      <c r="D60" s="85">
        <v>1</v>
      </c>
      <c r="E60" s="27">
        <v>0</v>
      </c>
    </row>
    <row r="61" spans="1:5" ht="15" thickBot="1" x14ac:dyDescent="0.35">
      <c r="A61" s="99" t="s">
        <v>151</v>
      </c>
      <c r="B61" s="100"/>
      <c r="C61" s="101"/>
      <c r="D61" s="81"/>
      <c r="E61" s="28">
        <f>SUM(E46:E60)</f>
        <v>0</v>
      </c>
    </row>
    <row r="62" spans="1:5" x14ac:dyDescent="0.3">
      <c r="A62" s="6"/>
      <c r="B62" s="6"/>
      <c r="C62" s="1"/>
      <c r="D62" s="1"/>
      <c r="E62" s="7"/>
    </row>
    <row r="63" spans="1:5" ht="15" thickBot="1" x14ac:dyDescent="0.35"/>
    <row r="64" spans="1:5" ht="34.200000000000003" customHeight="1" thickBot="1" x14ac:dyDescent="0.35">
      <c r="A64" s="110" t="s">
        <v>24</v>
      </c>
      <c r="B64" s="111"/>
      <c r="C64" s="111"/>
      <c r="D64" s="111"/>
      <c r="E64" s="112"/>
    </row>
    <row r="65" spans="1:5" ht="15" thickBot="1" x14ac:dyDescent="0.35">
      <c r="A65" s="99" t="s">
        <v>33</v>
      </c>
      <c r="B65" s="100"/>
      <c r="C65" s="101"/>
      <c r="D65" s="81"/>
      <c r="E65" s="29">
        <f>E17</f>
        <v>0</v>
      </c>
    </row>
    <row r="66" spans="1:5" ht="15" thickBot="1" x14ac:dyDescent="0.35">
      <c r="A66" s="99" t="s">
        <v>36</v>
      </c>
      <c r="B66" s="100"/>
      <c r="C66" s="101"/>
      <c r="D66" s="81"/>
      <c r="E66" s="29">
        <f>E27</f>
        <v>0</v>
      </c>
    </row>
    <row r="67" spans="1:5" ht="15" thickBot="1" x14ac:dyDescent="0.35">
      <c r="A67" s="99" t="s">
        <v>39</v>
      </c>
      <c r="B67" s="100"/>
      <c r="C67" s="101"/>
      <c r="D67" s="81"/>
      <c r="E67" s="29">
        <f>E41</f>
        <v>0</v>
      </c>
    </row>
    <row r="68" spans="1:5" ht="15" thickBot="1" x14ac:dyDescent="0.35">
      <c r="A68" s="99" t="s">
        <v>40</v>
      </c>
      <c r="B68" s="100"/>
      <c r="C68" s="101"/>
      <c r="D68" s="81"/>
      <c r="E68" s="29">
        <f>E61</f>
        <v>0</v>
      </c>
    </row>
    <row r="69" spans="1:5" ht="32.4" customHeight="1" thickBot="1" x14ac:dyDescent="0.35">
      <c r="A69" s="127" t="s">
        <v>63</v>
      </c>
      <c r="B69" s="128"/>
      <c r="C69" s="129"/>
      <c r="D69" s="80"/>
      <c r="E69" s="30">
        <f>SUM(E65:E68)</f>
        <v>0</v>
      </c>
    </row>
  </sheetData>
  <mergeCells count="51">
    <mergeCell ref="A56:C56"/>
    <mergeCell ref="A54:C54"/>
    <mergeCell ref="A66:C66"/>
    <mergeCell ref="A67:C67"/>
    <mergeCell ref="A68:C68"/>
    <mergeCell ref="A69:C69"/>
    <mergeCell ref="A23:D23"/>
    <mergeCell ref="A24:D24"/>
    <mergeCell ref="A25:D25"/>
    <mergeCell ref="A33:A34"/>
    <mergeCell ref="C33:C34"/>
    <mergeCell ref="A35:A36"/>
    <mergeCell ref="A57:C57"/>
    <mergeCell ref="A58:C58"/>
    <mergeCell ref="A60:C60"/>
    <mergeCell ref="A61:C61"/>
    <mergeCell ref="A64:E64"/>
    <mergeCell ref="A65:C65"/>
    <mergeCell ref="A59:C59"/>
    <mergeCell ref="A50:C50"/>
    <mergeCell ref="A51:C51"/>
    <mergeCell ref="A52:C52"/>
    <mergeCell ref="A53:C53"/>
    <mergeCell ref="A55:C55"/>
    <mergeCell ref="A44:E44"/>
    <mergeCell ref="A45:C45"/>
    <mergeCell ref="A46:C46"/>
    <mergeCell ref="A47:C47"/>
    <mergeCell ref="A48:C48"/>
    <mergeCell ref="A49:C49"/>
    <mergeCell ref="A41:C41"/>
    <mergeCell ref="C35:C36"/>
    <mergeCell ref="A37:A38"/>
    <mergeCell ref="C37:C38"/>
    <mergeCell ref="A17:C17"/>
    <mergeCell ref="A20:E20"/>
    <mergeCell ref="A21:D21"/>
    <mergeCell ref="A22:D22"/>
    <mergeCell ref="A26:D26"/>
    <mergeCell ref="A29:E29"/>
    <mergeCell ref="A30:B30"/>
    <mergeCell ref="A31:A32"/>
    <mergeCell ref="C31:C32"/>
    <mergeCell ref="A39:A40"/>
    <mergeCell ref="C39:C40"/>
    <mergeCell ref="A10:E10"/>
    <mergeCell ref="B2:E2"/>
    <mergeCell ref="B4:E4"/>
    <mergeCell ref="B5:E5"/>
    <mergeCell ref="B6:E6"/>
    <mergeCell ref="B7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C71D2-740E-425B-A704-10E0F5736585}">
  <dimension ref="A1:H59"/>
  <sheetViews>
    <sheetView showGridLines="0" workbookViewId="0">
      <selection activeCell="A7" sqref="A7:XFD7"/>
    </sheetView>
  </sheetViews>
  <sheetFormatPr defaultRowHeight="14.4" x14ac:dyDescent="0.3"/>
  <cols>
    <col min="1" max="1" width="22" customWidth="1"/>
    <col min="2" max="2" width="44.109375" customWidth="1"/>
    <col min="3" max="3" width="19.33203125" customWidth="1"/>
    <col min="4" max="4" width="19.44140625" customWidth="1"/>
    <col min="5" max="5" width="19.44140625" style="1" customWidth="1"/>
    <col min="7" max="7" width="8.88671875" hidden="1" customWidth="1"/>
    <col min="8" max="8" width="66.6640625" customWidth="1"/>
  </cols>
  <sheetData>
    <row r="1" spans="1:8" ht="15" thickBot="1" x14ac:dyDescent="0.35"/>
    <row r="2" spans="1:8" ht="50.4" customHeight="1" thickBot="1" x14ac:dyDescent="0.35">
      <c r="A2" s="82" t="s">
        <v>150</v>
      </c>
      <c r="B2" s="136" t="s">
        <v>156</v>
      </c>
      <c r="C2" s="111"/>
      <c r="D2" s="111"/>
      <c r="E2" s="112"/>
    </row>
    <row r="3" spans="1:8" ht="15" thickBot="1" x14ac:dyDescent="0.35"/>
    <row r="4" spans="1:8" x14ac:dyDescent="0.3">
      <c r="A4" s="5" t="s">
        <v>0</v>
      </c>
      <c r="B4" s="103" t="s">
        <v>47</v>
      </c>
      <c r="C4" s="103"/>
      <c r="D4" s="104"/>
      <c r="E4" s="105"/>
    </row>
    <row r="5" spans="1:8" x14ac:dyDescent="0.3">
      <c r="A5" s="3" t="s">
        <v>1</v>
      </c>
      <c r="B5" s="107" t="s">
        <v>48</v>
      </c>
      <c r="C5" s="107"/>
      <c r="D5" s="108"/>
      <c r="E5" s="109"/>
    </row>
    <row r="6" spans="1:8" x14ac:dyDescent="0.3">
      <c r="A6" s="3" t="s">
        <v>2</v>
      </c>
      <c r="B6" s="107" t="s">
        <v>49</v>
      </c>
      <c r="C6" s="107"/>
      <c r="D6" s="108"/>
      <c r="E6" s="109"/>
    </row>
    <row r="7" spans="1:8" s="175" customFormat="1" ht="18" x14ac:dyDescent="0.35">
      <c r="A7" s="168" t="s">
        <v>143</v>
      </c>
      <c r="B7" s="169" t="s">
        <v>142</v>
      </c>
      <c r="C7" s="170"/>
      <c r="D7" s="170"/>
      <c r="E7" s="170"/>
    </row>
    <row r="8" spans="1:8" x14ac:dyDescent="0.3">
      <c r="B8" s="6"/>
      <c r="C8" s="6"/>
      <c r="D8" s="6"/>
      <c r="E8" s="6"/>
    </row>
    <row r="9" spans="1:8" ht="15" thickBot="1" x14ac:dyDescent="0.35"/>
    <row r="10" spans="1:8" ht="88.95" customHeight="1" thickBot="1" x14ac:dyDescent="0.35">
      <c r="A10" s="110" t="s">
        <v>147</v>
      </c>
      <c r="B10" s="111"/>
      <c r="C10" s="111"/>
      <c r="D10" s="111"/>
      <c r="E10" s="112"/>
    </row>
    <row r="11" spans="1:8" s="2" customFormat="1" ht="47.4" customHeight="1" thickBot="1" x14ac:dyDescent="0.35">
      <c r="A11" s="20" t="s">
        <v>35</v>
      </c>
      <c r="B11" s="20" t="s">
        <v>29</v>
      </c>
      <c r="C11" s="24" t="s">
        <v>32</v>
      </c>
      <c r="D11" s="83" t="s">
        <v>140</v>
      </c>
      <c r="E11" s="83" t="s">
        <v>141</v>
      </c>
    </row>
    <row r="12" spans="1:8" x14ac:dyDescent="0.3">
      <c r="A12" s="21" t="s">
        <v>27</v>
      </c>
      <c r="B12" s="16" t="s">
        <v>28</v>
      </c>
      <c r="C12" s="16">
        <v>48</v>
      </c>
      <c r="D12" s="23">
        <v>0</v>
      </c>
      <c r="E12" s="98">
        <f>D12*12</f>
        <v>0</v>
      </c>
      <c r="H12" s="9"/>
    </row>
    <row r="13" spans="1:8" x14ac:dyDescent="0.3">
      <c r="A13" s="21" t="s">
        <v>26</v>
      </c>
      <c r="B13" s="16" t="s">
        <v>30</v>
      </c>
      <c r="C13" s="16">
        <v>7</v>
      </c>
      <c r="D13" s="23">
        <v>0</v>
      </c>
      <c r="E13" s="98">
        <f t="shared" ref="E13:E14" si="0">D13*12</f>
        <v>0</v>
      </c>
      <c r="H13" s="9"/>
    </row>
    <row r="14" spans="1:8" ht="15" thickBot="1" x14ac:dyDescent="0.35">
      <c r="A14" s="22" t="s">
        <v>25</v>
      </c>
      <c r="B14" s="11" t="s">
        <v>31</v>
      </c>
      <c r="C14" s="13">
        <v>4</v>
      </c>
      <c r="D14" s="23">
        <v>0</v>
      </c>
      <c r="E14" s="98">
        <f t="shared" si="0"/>
        <v>0</v>
      </c>
      <c r="H14" s="9"/>
    </row>
    <row r="15" spans="1:8" ht="15" thickBot="1" x14ac:dyDescent="0.35">
      <c r="A15" s="99" t="s">
        <v>33</v>
      </c>
      <c r="B15" s="100"/>
      <c r="C15" s="101"/>
      <c r="D15" s="28">
        <f>SUM(D12:D14)</f>
        <v>0</v>
      </c>
      <c r="E15" s="28">
        <f>SUM(E12:E14)</f>
        <v>0</v>
      </c>
      <c r="H15" s="10"/>
    </row>
    <row r="16" spans="1:8" x14ac:dyDescent="0.3">
      <c r="A16" s="89"/>
      <c r="B16" s="89"/>
      <c r="C16" s="89"/>
      <c r="D16" s="90"/>
      <c r="E16" s="90"/>
      <c r="H16" s="10"/>
    </row>
    <row r="17" spans="1:8" ht="15" thickBot="1" x14ac:dyDescent="0.35">
      <c r="A17" s="6"/>
      <c r="B17" s="1"/>
      <c r="C17" s="1"/>
      <c r="D17" s="1"/>
      <c r="E17" s="7"/>
      <c r="H17" s="10"/>
    </row>
    <row r="18" spans="1:8" ht="88.95" customHeight="1" thickBot="1" x14ac:dyDescent="0.35">
      <c r="A18" s="113" t="s">
        <v>146</v>
      </c>
      <c r="B18" s="114"/>
      <c r="C18" s="114"/>
      <c r="D18" s="114"/>
      <c r="E18" s="115"/>
    </row>
    <row r="19" spans="1:8" ht="47.4" customHeight="1" thickBot="1" x14ac:dyDescent="0.35">
      <c r="A19" s="116" t="s">
        <v>35</v>
      </c>
      <c r="B19" s="117"/>
      <c r="C19" s="117"/>
      <c r="D19" s="118"/>
      <c r="E19" s="95" t="s">
        <v>34</v>
      </c>
    </row>
    <row r="20" spans="1:8" x14ac:dyDescent="0.3">
      <c r="A20" s="151" t="s">
        <v>27</v>
      </c>
      <c r="B20" s="152"/>
      <c r="C20" s="152"/>
      <c r="D20" s="153"/>
      <c r="E20" s="93">
        <v>0</v>
      </c>
    </row>
    <row r="21" spans="1:8" x14ac:dyDescent="0.3">
      <c r="A21" s="145" t="s">
        <v>26</v>
      </c>
      <c r="B21" s="146"/>
      <c r="C21" s="146"/>
      <c r="D21" s="147"/>
      <c r="E21" s="93">
        <v>0</v>
      </c>
    </row>
    <row r="22" spans="1:8" ht="15" thickBot="1" x14ac:dyDescent="0.35">
      <c r="A22" s="122" t="s">
        <v>25</v>
      </c>
      <c r="B22" s="123"/>
      <c r="C22" s="123"/>
      <c r="D22" s="124"/>
      <c r="E22" s="94">
        <v>0</v>
      </c>
    </row>
    <row r="23" spans="1:8" ht="15" thickBot="1" x14ac:dyDescent="0.35">
      <c r="A23" s="86" t="s">
        <v>36</v>
      </c>
      <c r="B23" s="87"/>
      <c r="C23" s="87"/>
      <c r="D23" s="88"/>
      <c r="E23" s="28">
        <f>SUM(E20:E22)</f>
        <v>0</v>
      </c>
    </row>
    <row r="24" spans="1:8" ht="25.95" customHeight="1" thickBot="1" x14ac:dyDescent="0.35"/>
    <row r="25" spans="1:8" ht="88.95" customHeight="1" thickBot="1" x14ac:dyDescent="0.35">
      <c r="A25" s="110" t="s">
        <v>145</v>
      </c>
      <c r="B25" s="111"/>
      <c r="C25" s="111"/>
      <c r="D25" s="111"/>
      <c r="E25" s="112"/>
    </row>
    <row r="26" spans="1:8" ht="47.4" customHeight="1" thickBot="1" x14ac:dyDescent="0.35">
      <c r="A26" s="125" t="s">
        <v>35</v>
      </c>
      <c r="B26" s="126"/>
      <c r="C26" s="19" t="s">
        <v>6</v>
      </c>
      <c r="D26" s="24" t="s">
        <v>144</v>
      </c>
      <c r="E26" s="20" t="s">
        <v>34</v>
      </c>
    </row>
    <row r="27" spans="1:8" x14ac:dyDescent="0.3">
      <c r="A27" s="130" t="s">
        <v>27</v>
      </c>
      <c r="B27" s="12" t="s">
        <v>37</v>
      </c>
      <c r="C27" s="134" t="s">
        <v>7</v>
      </c>
      <c r="D27" s="12">
        <v>1</v>
      </c>
      <c r="E27" s="14">
        <v>0</v>
      </c>
    </row>
    <row r="28" spans="1:8" ht="15" thickBot="1" x14ac:dyDescent="0.35">
      <c r="A28" s="133"/>
      <c r="B28" s="13" t="s">
        <v>38</v>
      </c>
      <c r="C28" s="135"/>
      <c r="D28" s="13">
        <v>1</v>
      </c>
      <c r="E28" s="15">
        <v>0</v>
      </c>
    </row>
    <row r="29" spans="1:8" x14ac:dyDescent="0.3">
      <c r="A29" s="130" t="s">
        <v>26</v>
      </c>
      <c r="B29" s="12" t="s">
        <v>37</v>
      </c>
      <c r="C29" s="134" t="s">
        <v>7</v>
      </c>
      <c r="D29" s="12">
        <v>1</v>
      </c>
      <c r="E29" s="14">
        <v>0</v>
      </c>
    </row>
    <row r="30" spans="1:8" ht="15" thickBot="1" x14ac:dyDescent="0.35">
      <c r="A30" s="133"/>
      <c r="B30" s="13" t="s">
        <v>38</v>
      </c>
      <c r="C30" s="135"/>
      <c r="D30" s="13">
        <v>1</v>
      </c>
      <c r="E30" s="15">
        <v>0</v>
      </c>
    </row>
    <row r="31" spans="1:8" x14ac:dyDescent="0.3">
      <c r="A31" s="130" t="s">
        <v>25</v>
      </c>
      <c r="B31" s="12" t="s">
        <v>37</v>
      </c>
      <c r="C31" s="134" t="s">
        <v>7</v>
      </c>
      <c r="D31" s="12">
        <v>1</v>
      </c>
      <c r="E31" s="14">
        <v>0</v>
      </c>
    </row>
    <row r="32" spans="1:8" ht="15" thickBot="1" x14ac:dyDescent="0.35">
      <c r="A32" s="133"/>
      <c r="B32" s="13" t="s">
        <v>38</v>
      </c>
      <c r="C32" s="135"/>
      <c r="D32" s="13">
        <v>1</v>
      </c>
      <c r="E32" s="15">
        <v>0</v>
      </c>
    </row>
    <row r="33" spans="1:8" ht="15" thickBot="1" x14ac:dyDescent="0.35">
      <c r="A33" s="99" t="s">
        <v>152</v>
      </c>
      <c r="B33" s="100"/>
      <c r="C33" s="101"/>
      <c r="D33" s="81"/>
      <c r="E33" s="28">
        <f>SUM(E27:E32)</f>
        <v>0</v>
      </c>
    </row>
    <row r="34" spans="1:8" x14ac:dyDescent="0.3">
      <c r="A34" s="89"/>
      <c r="B34" s="89"/>
      <c r="C34" s="89"/>
      <c r="D34" s="89"/>
      <c r="E34" s="90"/>
    </row>
    <row r="35" spans="1:8" ht="15" thickBot="1" x14ac:dyDescent="0.35"/>
    <row r="36" spans="1:8" ht="88.95" customHeight="1" thickBot="1" x14ac:dyDescent="0.35">
      <c r="A36" s="110" t="s">
        <v>139</v>
      </c>
      <c r="B36" s="111"/>
      <c r="C36" s="111"/>
      <c r="D36" s="111"/>
      <c r="E36" s="112"/>
      <c r="H36" s="8"/>
    </row>
    <row r="37" spans="1:8" ht="47.4" customHeight="1" thickBot="1" x14ac:dyDescent="0.35">
      <c r="A37" s="116" t="s">
        <v>8</v>
      </c>
      <c r="B37" s="117"/>
      <c r="C37" s="118"/>
      <c r="D37" s="18" t="s">
        <v>9</v>
      </c>
      <c r="E37" s="17" t="s">
        <v>34</v>
      </c>
    </row>
    <row r="38" spans="1:8" x14ac:dyDescent="0.3">
      <c r="A38" s="130" t="s">
        <v>10</v>
      </c>
      <c r="B38" s="131"/>
      <c r="C38" s="132"/>
      <c r="D38" s="91">
        <v>1</v>
      </c>
      <c r="E38" s="27">
        <v>0</v>
      </c>
    </row>
    <row r="39" spans="1:8" x14ac:dyDescent="0.3">
      <c r="A39" s="137" t="s">
        <v>11</v>
      </c>
      <c r="B39" s="107"/>
      <c r="C39" s="109"/>
      <c r="D39" s="91">
        <v>1</v>
      </c>
      <c r="E39" s="27">
        <v>0</v>
      </c>
    </row>
    <row r="40" spans="1:8" x14ac:dyDescent="0.3">
      <c r="A40" s="137" t="s">
        <v>12</v>
      </c>
      <c r="B40" s="107"/>
      <c r="C40" s="109"/>
      <c r="D40" s="91">
        <v>1</v>
      </c>
      <c r="E40" s="27">
        <v>0</v>
      </c>
    </row>
    <row r="41" spans="1:8" x14ac:dyDescent="0.3">
      <c r="A41" s="137" t="s">
        <v>13</v>
      </c>
      <c r="B41" s="107"/>
      <c r="C41" s="109"/>
      <c r="D41" s="92">
        <v>1</v>
      </c>
      <c r="E41" s="27">
        <v>0</v>
      </c>
    </row>
    <row r="42" spans="1:8" x14ac:dyDescent="0.3">
      <c r="A42" s="137" t="s">
        <v>14</v>
      </c>
      <c r="B42" s="107"/>
      <c r="C42" s="109"/>
      <c r="D42" s="92">
        <v>1</v>
      </c>
      <c r="E42" s="27">
        <v>0</v>
      </c>
    </row>
    <row r="43" spans="1:8" x14ac:dyDescent="0.3">
      <c r="A43" s="137" t="s">
        <v>15</v>
      </c>
      <c r="B43" s="107"/>
      <c r="C43" s="109"/>
      <c r="D43" s="92">
        <v>1</v>
      </c>
      <c r="E43" s="27">
        <v>0</v>
      </c>
    </row>
    <row r="44" spans="1:8" x14ac:dyDescent="0.3">
      <c r="A44" s="137" t="s">
        <v>16</v>
      </c>
      <c r="B44" s="107"/>
      <c r="C44" s="109"/>
      <c r="D44" s="92">
        <v>1</v>
      </c>
      <c r="E44" s="27">
        <v>0</v>
      </c>
    </row>
    <row r="45" spans="1:8" x14ac:dyDescent="0.3">
      <c r="A45" s="137" t="s">
        <v>17</v>
      </c>
      <c r="B45" s="107"/>
      <c r="C45" s="109"/>
      <c r="D45" s="92">
        <v>1</v>
      </c>
      <c r="E45" s="27">
        <v>0</v>
      </c>
    </row>
    <row r="46" spans="1:8" x14ac:dyDescent="0.3">
      <c r="A46" s="137" t="s">
        <v>18</v>
      </c>
      <c r="B46" s="107"/>
      <c r="C46" s="109"/>
      <c r="D46" s="92">
        <v>1</v>
      </c>
      <c r="E46" s="27">
        <v>0</v>
      </c>
    </row>
    <row r="47" spans="1:8" x14ac:dyDescent="0.3">
      <c r="A47" s="137" t="s">
        <v>19</v>
      </c>
      <c r="B47" s="107"/>
      <c r="C47" s="109"/>
      <c r="D47" s="92">
        <v>1</v>
      </c>
      <c r="E47" s="27">
        <v>0</v>
      </c>
    </row>
    <row r="48" spans="1:8" x14ac:dyDescent="0.3">
      <c r="A48" s="137" t="s">
        <v>20</v>
      </c>
      <c r="B48" s="107"/>
      <c r="C48" s="109"/>
      <c r="D48" s="92">
        <v>1</v>
      </c>
      <c r="E48" s="27">
        <v>0</v>
      </c>
    </row>
    <row r="49" spans="1:5" x14ac:dyDescent="0.3">
      <c r="A49" s="137" t="s">
        <v>21</v>
      </c>
      <c r="B49" s="107"/>
      <c r="C49" s="109"/>
      <c r="D49" s="84">
        <v>1</v>
      </c>
      <c r="E49" s="27">
        <v>0</v>
      </c>
    </row>
    <row r="50" spans="1:5" ht="15" thickBot="1" x14ac:dyDescent="0.35">
      <c r="A50" s="138" t="s">
        <v>23</v>
      </c>
      <c r="B50" s="139"/>
      <c r="C50" s="140"/>
      <c r="D50" s="85">
        <v>1</v>
      </c>
      <c r="E50" s="27">
        <v>0</v>
      </c>
    </row>
    <row r="51" spans="1:5" ht="15" thickBot="1" x14ac:dyDescent="0.35">
      <c r="A51" s="99" t="s">
        <v>40</v>
      </c>
      <c r="B51" s="100"/>
      <c r="C51" s="101"/>
      <c r="D51" s="81"/>
      <c r="E51" s="28">
        <f>SUM(E38:E50)</f>
        <v>0</v>
      </c>
    </row>
    <row r="52" spans="1:5" x14ac:dyDescent="0.3">
      <c r="A52" s="6"/>
      <c r="B52" s="6"/>
      <c r="C52" s="1"/>
      <c r="D52" s="1"/>
      <c r="E52" s="7"/>
    </row>
    <row r="53" spans="1:5" ht="15" thickBot="1" x14ac:dyDescent="0.35"/>
    <row r="54" spans="1:5" ht="34.200000000000003" customHeight="1" thickBot="1" x14ac:dyDescent="0.35">
      <c r="A54" s="110" t="s">
        <v>24</v>
      </c>
      <c r="B54" s="111"/>
      <c r="C54" s="111"/>
      <c r="D54" s="111"/>
      <c r="E54" s="112"/>
    </row>
    <row r="55" spans="1:5" ht="15" thickBot="1" x14ac:dyDescent="0.35">
      <c r="A55" s="99" t="s">
        <v>33</v>
      </c>
      <c r="B55" s="100"/>
      <c r="C55" s="101"/>
      <c r="D55" s="81"/>
      <c r="E55" s="29">
        <f>E15</f>
        <v>0</v>
      </c>
    </row>
    <row r="56" spans="1:5" ht="15" thickBot="1" x14ac:dyDescent="0.35">
      <c r="A56" s="99" t="s">
        <v>36</v>
      </c>
      <c r="B56" s="100"/>
      <c r="C56" s="101"/>
      <c r="D56" s="81"/>
      <c r="E56" s="29">
        <f>E23</f>
        <v>0</v>
      </c>
    </row>
    <row r="57" spans="1:5" ht="15" thickBot="1" x14ac:dyDescent="0.35">
      <c r="A57" s="99" t="s">
        <v>39</v>
      </c>
      <c r="B57" s="100"/>
      <c r="C57" s="101"/>
      <c r="D57" s="81"/>
      <c r="E57" s="29">
        <f>E33</f>
        <v>0</v>
      </c>
    </row>
    <row r="58" spans="1:5" ht="15" thickBot="1" x14ac:dyDescent="0.35">
      <c r="A58" s="99" t="s">
        <v>40</v>
      </c>
      <c r="B58" s="100"/>
      <c r="C58" s="101"/>
      <c r="D58" s="81"/>
      <c r="E58" s="29">
        <f>E51</f>
        <v>0</v>
      </c>
    </row>
    <row r="59" spans="1:5" ht="32.4" customHeight="1" thickBot="1" x14ac:dyDescent="0.35">
      <c r="A59" s="127" t="s">
        <v>41</v>
      </c>
      <c r="B59" s="128"/>
      <c r="C59" s="129"/>
      <c r="D59" s="80"/>
      <c r="E59" s="30">
        <f>SUM(E55:E58)</f>
        <v>0</v>
      </c>
    </row>
  </sheetData>
  <mergeCells count="43">
    <mergeCell ref="A56:C56"/>
    <mergeCell ref="A57:C57"/>
    <mergeCell ref="A58:C58"/>
    <mergeCell ref="A59:C59"/>
    <mergeCell ref="A20:D20"/>
    <mergeCell ref="A29:A30"/>
    <mergeCell ref="C29:C30"/>
    <mergeCell ref="A48:C48"/>
    <mergeCell ref="A49:C49"/>
    <mergeCell ref="A50:C50"/>
    <mergeCell ref="A51:C51"/>
    <mergeCell ref="A54:E54"/>
    <mergeCell ref="A55:C55"/>
    <mergeCell ref="A42:C42"/>
    <mergeCell ref="A43:C43"/>
    <mergeCell ref="A44:C44"/>
    <mergeCell ref="A45:C45"/>
    <mergeCell ref="A46:C46"/>
    <mergeCell ref="A47:C47"/>
    <mergeCell ref="A36:E36"/>
    <mergeCell ref="A37:C37"/>
    <mergeCell ref="A38:C38"/>
    <mergeCell ref="A39:C39"/>
    <mergeCell ref="A40:C40"/>
    <mergeCell ref="A41:C41"/>
    <mergeCell ref="A33:C33"/>
    <mergeCell ref="A15:C15"/>
    <mergeCell ref="A18:E18"/>
    <mergeCell ref="A19:D19"/>
    <mergeCell ref="A21:D21"/>
    <mergeCell ref="A22:D22"/>
    <mergeCell ref="A25:E25"/>
    <mergeCell ref="A26:B26"/>
    <mergeCell ref="A27:A28"/>
    <mergeCell ref="C27:C28"/>
    <mergeCell ref="A31:A32"/>
    <mergeCell ref="C31:C32"/>
    <mergeCell ref="A10:E10"/>
    <mergeCell ref="B2:E2"/>
    <mergeCell ref="B4:E4"/>
    <mergeCell ref="B5:E5"/>
    <mergeCell ref="B6:E6"/>
    <mergeCell ref="B7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DFF94-FE6E-41E2-BDDC-AEA758927C32}">
  <dimension ref="A2:R60"/>
  <sheetViews>
    <sheetView showGridLines="0" workbookViewId="0">
      <selection activeCell="E22" sqref="E22:F23"/>
    </sheetView>
  </sheetViews>
  <sheetFormatPr defaultRowHeight="14.4" x14ac:dyDescent="0.3"/>
  <cols>
    <col min="1" max="1" width="3.5546875" customWidth="1"/>
    <col min="2" max="2" width="17.5546875" style="1" customWidth="1"/>
    <col min="3" max="3" width="6.88671875" style="1" customWidth="1"/>
    <col min="4" max="4" width="16.6640625" style="1" customWidth="1"/>
    <col min="5" max="5" width="12.33203125" style="1" customWidth="1"/>
    <col min="6" max="6" width="11.88671875" style="1" customWidth="1"/>
    <col min="7" max="7" width="3.5546875" customWidth="1"/>
    <col min="8" max="8" width="18.5546875" style="1" customWidth="1"/>
    <col min="9" max="9" width="8.109375" style="1" customWidth="1"/>
    <col min="10" max="10" width="17.5546875" style="1" customWidth="1"/>
    <col min="11" max="11" width="16.5546875" style="1" customWidth="1"/>
    <col min="12" max="12" width="16.33203125" style="1" customWidth="1"/>
    <col min="13" max="13" width="3.6640625" customWidth="1"/>
    <col min="14" max="14" width="19.44140625" style="1" customWidth="1"/>
    <col min="15" max="15" width="6.88671875" style="1" customWidth="1"/>
    <col min="16" max="16" width="15.33203125" style="1" customWidth="1"/>
    <col min="17" max="17" width="12" style="1" customWidth="1"/>
    <col min="18" max="18" width="11" style="1" customWidth="1"/>
  </cols>
  <sheetData>
    <row r="2" spans="2:18" s="34" customFormat="1" ht="21" x14ac:dyDescent="0.4">
      <c r="B2" s="157" t="s">
        <v>72</v>
      </c>
      <c r="C2" s="158"/>
      <c r="D2" s="158"/>
      <c r="E2" s="158"/>
      <c r="F2" s="159"/>
      <c r="H2" s="154" t="s">
        <v>73</v>
      </c>
      <c r="I2" s="155"/>
      <c r="J2" s="155"/>
      <c r="K2" s="155"/>
      <c r="L2" s="156"/>
      <c r="N2" s="154" t="s">
        <v>71</v>
      </c>
      <c r="O2" s="155"/>
      <c r="P2" s="155"/>
      <c r="Q2" s="155"/>
      <c r="R2" s="156"/>
    </row>
    <row r="3" spans="2:18" x14ac:dyDescent="0.3">
      <c r="B3" s="35" t="s">
        <v>74</v>
      </c>
      <c r="C3" s="35" t="s">
        <v>3</v>
      </c>
      <c r="D3" s="35" t="s">
        <v>75</v>
      </c>
      <c r="E3" s="36" t="s">
        <v>76</v>
      </c>
      <c r="F3" s="35" t="s">
        <v>77</v>
      </c>
      <c r="H3" s="35" t="s">
        <v>74</v>
      </c>
      <c r="I3" s="35" t="s">
        <v>3</v>
      </c>
      <c r="J3" s="35" t="s">
        <v>75</v>
      </c>
      <c r="K3" s="35" t="s">
        <v>76</v>
      </c>
      <c r="L3" s="35" t="s">
        <v>77</v>
      </c>
      <c r="N3" s="35" t="s">
        <v>74</v>
      </c>
      <c r="O3" s="35" t="s">
        <v>3</v>
      </c>
      <c r="P3" s="35" t="s">
        <v>75</v>
      </c>
      <c r="Q3" s="36" t="s">
        <v>76</v>
      </c>
      <c r="R3" s="35" t="s">
        <v>77</v>
      </c>
    </row>
    <row r="4" spans="2:18" x14ac:dyDescent="0.3">
      <c r="B4" s="38" t="s">
        <v>81</v>
      </c>
      <c r="C4" s="38">
        <v>1</v>
      </c>
      <c r="D4" s="38" t="s">
        <v>82</v>
      </c>
      <c r="E4" s="38" t="s">
        <v>80</v>
      </c>
      <c r="F4" s="41">
        <v>9000</v>
      </c>
      <c r="H4" s="42" t="s">
        <v>83</v>
      </c>
      <c r="I4" s="43">
        <v>1</v>
      </c>
      <c r="J4" s="44" t="s">
        <v>84</v>
      </c>
      <c r="K4" s="44" t="s">
        <v>85</v>
      </c>
      <c r="L4" s="44" t="s">
        <v>86</v>
      </c>
      <c r="N4" s="37" t="s">
        <v>78</v>
      </c>
      <c r="O4" s="38">
        <v>2</v>
      </c>
      <c r="P4" s="38" t="s">
        <v>79</v>
      </c>
      <c r="Q4" s="39" t="s">
        <v>80</v>
      </c>
      <c r="R4" s="40">
        <v>7500</v>
      </c>
    </row>
    <row r="5" spans="2:18" x14ac:dyDescent="0.3">
      <c r="B5" s="38" t="s">
        <v>81</v>
      </c>
      <c r="C5" s="38">
        <v>3</v>
      </c>
      <c r="D5" s="38" t="s">
        <v>88</v>
      </c>
      <c r="E5" s="38" t="s">
        <v>80</v>
      </c>
      <c r="F5" s="41">
        <v>12000</v>
      </c>
      <c r="H5" s="42" t="s">
        <v>83</v>
      </c>
      <c r="I5" s="43">
        <v>14</v>
      </c>
      <c r="J5" s="44" t="s">
        <v>89</v>
      </c>
      <c r="K5" s="44" t="s">
        <v>90</v>
      </c>
      <c r="L5" s="44" t="s">
        <v>91</v>
      </c>
      <c r="N5" s="37" t="s">
        <v>78</v>
      </c>
      <c r="O5" s="38">
        <v>2</v>
      </c>
      <c r="P5" s="38" t="s">
        <v>87</v>
      </c>
      <c r="Q5" s="39" t="s">
        <v>80</v>
      </c>
      <c r="R5" s="40">
        <v>7500</v>
      </c>
    </row>
    <row r="6" spans="2:18" x14ac:dyDescent="0.3">
      <c r="B6" s="38" t="s">
        <v>81</v>
      </c>
      <c r="C6" s="38">
        <v>1</v>
      </c>
      <c r="D6" s="38" t="s">
        <v>92</v>
      </c>
      <c r="E6" s="38" t="s">
        <v>4</v>
      </c>
      <c r="F6" s="41">
        <v>18000</v>
      </c>
      <c r="H6" s="42" t="s">
        <v>83</v>
      </c>
      <c r="I6" s="43">
        <v>1</v>
      </c>
      <c r="J6" s="44" t="s">
        <v>93</v>
      </c>
      <c r="K6" s="44" t="s">
        <v>93</v>
      </c>
      <c r="L6" s="44" t="s">
        <v>94</v>
      </c>
      <c r="N6" s="37" t="s">
        <v>78</v>
      </c>
      <c r="O6" s="38">
        <v>3</v>
      </c>
      <c r="P6" s="38" t="s">
        <v>79</v>
      </c>
      <c r="Q6" s="45" t="s">
        <v>80</v>
      </c>
      <c r="R6" s="46">
        <v>9000</v>
      </c>
    </row>
    <row r="7" spans="2:18" x14ac:dyDescent="0.3">
      <c r="B7" s="38" t="s">
        <v>81</v>
      </c>
      <c r="C7" s="38">
        <v>5</v>
      </c>
      <c r="D7" s="38" t="s">
        <v>82</v>
      </c>
      <c r="E7" s="38" t="s">
        <v>80</v>
      </c>
      <c r="F7" s="41">
        <v>18000</v>
      </c>
      <c r="H7" s="42" t="s">
        <v>83</v>
      </c>
      <c r="I7" s="43">
        <v>1</v>
      </c>
      <c r="J7" s="44" t="s">
        <v>95</v>
      </c>
      <c r="K7" s="44" t="s">
        <v>96</v>
      </c>
      <c r="L7" s="44" t="s">
        <v>97</v>
      </c>
      <c r="N7" s="37" t="s">
        <v>78</v>
      </c>
      <c r="O7" s="38">
        <v>7</v>
      </c>
      <c r="P7" s="38" t="s">
        <v>79</v>
      </c>
      <c r="Q7" s="45" t="s">
        <v>80</v>
      </c>
      <c r="R7" s="46">
        <v>12000</v>
      </c>
    </row>
    <row r="8" spans="2:18" x14ac:dyDescent="0.3">
      <c r="B8" s="38" t="s">
        <v>81</v>
      </c>
      <c r="C8" s="38">
        <v>1</v>
      </c>
      <c r="D8" s="38" t="s">
        <v>99</v>
      </c>
      <c r="E8" s="38" t="s">
        <v>80</v>
      </c>
      <c r="F8" s="41">
        <v>24000</v>
      </c>
      <c r="H8" s="42" t="s">
        <v>83</v>
      </c>
      <c r="I8" s="43">
        <v>1</v>
      </c>
      <c r="J8" s="44" t="s">
        <v>100</v>
      </c>
      <c r="K8" s="44" t="s">
        <v>80</v>
      </c>
      <c r="L8" s="44">
        <v>12000</v>
      </c>
      <c r="N8" s="37" t="s">
        <v>78</v>
      </c>
      <c r="O8" s="38">
        <v>2</v>
      </c>
      <c r="P8" s="38" t="s">
        <v>98</v>
      </c>
      <c r="Q8" s="39" t="s">
        <v>80</v>
      </c>
      <c r="R8" s="46">
        <v>12000</v>
      </c>
    </row>
    <row r="9" spans="2:18" x14ac:dyDescent="0.3">
      <c r="B9" s="38" t="s">
        <v>81</v>
      </c>
      <c r="C9" s="38">
        <v>2</v>
      </c>
      <c r="D9" s="38" t="s">
        <v>99</v>
      </c>
      <c r="E9" s="38" t="s">
        <v>80</v>
      </c>
      <c r="F9" s="41">
        <v>36000</v>
      </c>
      <c r="H9" s="42" t="s">
        <v>83</v>
      </c>
      <c r="I9" s="43">
        <v>2</v>
      </c>
      <c r="J9" s="44" t="s">
        <v>87</v>
      </c>
      <c r="K9" s="44" t="s">
        <v>80</v>
      </c>
      <c r="L9" s="44">
        <v>36000</v>
      </c>
      <c r="N9" s="37" t="s">
        <v>78</v>
      </c>
      <c r="O9" s="38">
        <v>1</v>
      </c>
      <c r="P9" s="38" t="s">
        <v>79</v>
      </c>
      <c r="Q9" s="39" t="s">
        <v>80</v>
      </c>
      <c r="R9" s="40">
        <v>18000</v>
      </c>
    </row>
    <row r="10" spans="2:18" x14ac:dyDescent="0.3">
      <c r="B10" s="38" t="s">
        <v>81</v>
      </c>
      <c r="C10" s="38">
        <v>3</v>
      </c>
      <c r="D10" s="38" t="s">
        <v>102</v>
      </c>
      <c r="E10" s="38" t="s">
        <v>80</v>
      </c>
      <c r="F10" s="41">
        <v>36000</v>
      </c>
      <c r="H10" s="42" t="s">
        <v>83</v>
      </c>
      <c r="I10" s="43">
        <v>2</v>
      </c>
      <c r="J10" s="44" t="s">
        <v>103</v>
      </c>
      <c r="K10" s="44" t="s">
        <v>80</v>
      </c>
      <c r="L10" s="44">
        <v>59000</v>
      </c>
      <c r="N10" s="37" t="s">
        <v>78</v>
      </c>
      <c r="O10" s="38">
        <v>2</v>
      </c>
      <c r="P10" s="47" t="s">
        <v>101</v>
      </c>
      <c r="Q10" s="39" t="s">
        <v>80</v>
      </c>
      <c r="R10" s="40">
        <v>30000</v>
      </c>
    </row>
    <row r="11" spans="2:18" x14ac:dyDescent="0.3">
      <c r="B11" s="38" t="s">
        <v>81</v>
      </c>
      <c r="C11" s="38">
        <v>5</v>
      </c>
      <c r="D11" s="38" t="s">
        <v>104</v>
      </c>
      <c r="E11" s="38" t="s">
        <v>80</v>
      </c>
      <c r="F11" s="41">
        <v>36000</v>
      </c>
      <c r="H11" s="48" t="s">
        <v>105</v>
      </c>
      <c r="I11" s="49">
        <v>2</v>
      </c>
      <c r="J11" s="50" t="s">
        <v>79</v>
      </c>
      <c r="K11" s="50" t="s">
        <v>80</v>
      </c>
      <c r="L11" s="50">
        <v>12000</v>
      </c>
      <c r="N11" s="37" t="s">
        <v>78</v>
      </c>
      <c r="O11" s="38">
        <v>1</v>
      </c>
      <c r="P11" s="47" t="s">
        <v>87</v>
      </c>
      <c r="Q11" s="39" t="s">
        <v>80</v>
      </c>
      <c r="R11" s="40">
        <v>30000</v>
      </c>
    </row>
    <row r="12" spans="2:18" x14ac:dyDescent="0.3">
      <c r="B12" s="38" t="s">
        <v>81</v>
      </c>
      <c r="C12" s="38">
        <v>1</v>
      </c>
      <c r="D12" s="38" t="s">
        <v>101</v>
      </c>
      <c r="E12" s="38" t="s">
        <v>80</v>
      </c>
      <c r="F12" s="41">
        <v>36000</v>
      </c>
      <c r="H12" s="48" t="s">
        <v>105</v>
      </c>
      <c r="I12" s="49">
        <v>4</v>
      </c>
      <c r="J12" s="50" t="s">
        <v>100</v>
      </c>
      <c r="K12" s="50" t="s">
        <v>80</v>
      </c>
      <c r="L12" s="50">
        <v>12000</v>
      </c>
      <c r="N12" s="37" t="s">
        <v>78</v>
      </c>
      <c r="O12" s="38">
        <v>1</v>
      </c>
      <c r="P12" s="38" t="s">
        <v>98</v>
      </c>
      <c r="Q12" s="39" t="s">
        <v>80</v>
      </c>
      <c r="R12" s="40">
        <v>36000</v>
      </c>
    </row>
    <row r="13" spans="2:18" x14ac:dyDescent="0.3">
      <c r="B13" s="38" t="s">
        <v>81</v>
      </c>
      <c r="C13" s="38">
        <v>1</v>
      </c>
      <c r="D13" s="38" t="s">
        <v>101</v>
      </c>
      <c r="E13" s="38" t="s">
        <v>80</v>
      </c>
      <c r="F13" s="41">
        <v>58000</v>
      </c>
      <c r="H13" s="48" t="s">
        <v>105</v>
      </c>
      <c r="I13" s="49">
        <v>1</v>
      </c>
      <c r="J13" s="50" t="s">
        <v>87</v>
      </c>
      <c r="K13" s="50" t="s">
        <v>80</v>
      </c>
      <c r="L13" s="50">
        <v>18000</v>
      </c>
      <c r="N13" s="37" t="s">
        <v>78</v>
      </c>
      <c r="O13" s="38">
        <v>10</v>
      </c>
      <c r="P13" s="47" t="s">
        <v>87</v>
      </c>
      <c r="Q13" s="39" t="s">
        <v>80</v>
      </c>
      <c r="R13" s="40">
        <v>36000</v>
      </c>
    </row>
    <row r="14" spans="2:18" x14ac:dyDescent="0.3">
      <c r="B14" s="38" t="s">
        <v>81</v>
      </c>
      <c r="C14" s="38">
        <v>6</v>
      </c>
      <c r="D14" s="38" t="s">
        <v>82</v>
      </c>
      <c r="E14" s="38" t="s">
        <v>80</v>
      </c>
      <c r="F14" s="41">
        <v>60000</v>
      </c>
      <c r="H14" s="51" t="s">
        <v>106</v>
      </c>
      <c r="I14" s="52">
        <v>1</v>
      </c>
      <c r="J14" s="53" t="s">
        <v>107</v>
      </c>
      <c r="K14" s="53" t="s">
        <v>80</v>
      </c>
      <c r="L14" s="53">
        <v>9000</v>
      </c>
      <c r="N14" s="37" t="s">
        <v>78</v>
      </c>
      <c r="O14" s="38">
        <v>6</v>
      </c>
      <c r="P14" s="47" t="s">
        <v>101</v>
      </c>
      <c r="Q14" s="39" t="s">
        <v>80</v>
      </c>
      <c r="R14" s="40">
        <v>36000</v>
      </c>
    </row>
    <row r="15" spans="2:18" x14ac:dyDescent="0.3">
      <c r="B15" s="38" t="s">
        <v>81</v>
      </c>
      <c r="C15" s="38">
        <v>1</v>
      </c>
      <c r="D15" s="38" t="s">
        <v>104</v>
      </c>
      <c r="E15" s="38" t="s">
        <v>80</v>
      </c>
      <c r="F15" s="41">
        <v>60000</v>
      </c>
      <c r="H15" s="51" t="s">
        <v>106</v>
      </c>
      <c r="I15" s="52">
        <v>1</v>
      </c>
      <c r="J15" s="53" t="s">
        <v>79</v>
      </c>
      <c r="K15" s="53" t="s">
        <v>80</v>
      </c>
      <c r="L15" s="53">
        <v>12000</v>
      </c>
      <c r="N15" s="37" t="s">
        <v>78</v>
      </c>
      <c r="O15" s="38">
        <v>2</v>
      </c>
      <c r="P15" s="47" t="s">
        <v>101</v>
      </c>
      <c r="Q15" s="39" t="s">
        <v>80</v>
      </c>
      <c r="R15" s="46">
        <v>48000</v>
      </c>
    </row>
    <row r="16" spans="2:18" x14ac:dyDescent="0.3">
      <c r="B16" s="38" t="s">
        <v>81</v>
      </c>
      <c r="C16" s="38">
        <v>2</v>
      </c>
      <c r="D16" s="38" t="s">
        <v>101</v>
      </c>
      <c r="E16" s="38" t="s">
        <v>80</v>
      </c>
      <c r="F16" s="41">
        <v>60000</v>
      </c>
      <c r="H16" s="51" t="s">
        <v>106</v>
      </c>
      <c r="I16" s="52">
        <v>9</v>
      </c>
      <c r="J16" s="53" t="s">
        <v>100</v>
      </c>
      <c r="K16" s="53" t="s">
        <v>80</v>
      </c>
      <c r="L16" s="53">
        <v>12000</v>
      </c>
      <c r="N16" s="37" t="s">
        <v>78</v>
      </c>
      <c r="O16" s="38">
        <v>4</v>
      </c>
      <c r="P16" s="47" t="s">
        <v>87</v>
      </c>
      <c r="Q16" s="39" t="s">
        <v>80</v>
      </c>
      <c r="R16" s="46">
        <v>48000</v>
      </c>
    </row>
    <row r="17" spans="1:18" x14ac:dyDescent="0.3">
      <c r="B17" s="38" t="s">
        <v>81</v>
      </c>
      <c r="C17" s="38">
        <v>4</v>
      </c>
      <c r="D17" s="38" t="s">
        <v>102</v>
      </c>
      <c r="E17" s="38" t="s">
        <v>80</v>
      </c>
      <c r="F17" s="41">
        <v>60000</v>
      </c>
      <c r="H17" s="51" t="s">
        <v>106</v>
      </c>
      <c r="I17" s="52">
        <v>2</v>
      </c>
      <c r="J17" s="53" t="s">
        <v>87</v>
      </c>
      <c r="K17" s="53" t="s">
        <v>80</v>
      </c>
      <c r="L17" s="53">
        <v>24000</v>
      </c>
      <c r="N17" s="37" t="s">
        <v>78</v>
      </c>
      <c r="O17" s="38">
        <v>1</v>
      </c>
      <c r="P17" s="47" t="s">
        <v>108</v>
      </c>
      <c r="Q17" s="39" t="s">
        <v>80</v>
      </c>
      <c r="R17" s="46">
        <v>48000</v>
      </c>
    </row>
    <row r="18" spans="1:18" x14ac:dyDescent="0.3">
      <c r="B18" s="38" t="s">
        <v>81</v>
      </c>
      <c r="C18" s="38">
        <v>1</v>
      </c>
      <c r="D18" s="38" t="s">
        <v>91</v>
      </c>
      <c r="E18" s="38" t="s">
        <v>5</v>
      </c>
      <c r="F18" s="41" t="s">
        <v>91</v>
      </c>
      <c r="H18" s="54" t="s">
        <v>109</v>
      </c>
      <c r="I18" s="55">
        <v>1</v>
      </c>
      <c r="J18" s="56" t="s">
        <v>110</v>
      </c>
      <c r="K18" s="56" t="s">
        <v>80</v>
      </c>
      <c r="L18" s="56">
        <v>9000</v>
      </c>
      <c r="N18" s="37" t="s">
        <v>78</v>
      </c>
      <c r="O18" s="38">
        <v>1</v>
      </c>
      <c r="P18" s="47" t="s">
        <v>101</v>
      </c>
      <c r="Q18" s="39" t="s">
        <v>80</v>
      </c>
      <c r="R18" s="46">
        <v>60000</v>
      </c>
    </row>
    <row r="19" spans="1:18" x14ac:dyDescent="0.3">
      <c r="B19" s="57" t="s">
        <v>111</v>
      </c>
      <c r="C19" s="57">
        <v>1</v>
      </c>
      <c r="D19" s="57" t="s">
        <v>88</v>
      </c>
      <c r="E19" s="57" t="s">
        <v>80</v>
      </c>
      <c r="F19" s="58">
        <v>12000</v>
      </c>
      <c r="H19" s="54" t="s">
        <v>109</v>
      </c>
      <c r="I19" s="55">
        <v>1</v>
      </c>
      <c r="J19" s="56" t="s">
        <v>87</v>
      </c>
      <c r="K19" s="56" t="s">
        <v>80</v>
      </c>
      <c r="L19" s="56">
        <v>12000</v>
      </c>
      <c r="N19" s="37" t="s">
        <v>78</v>
      </c>
      <c r="O19" s="38">
        <v>3</v>
      </c>
      <c r="P19" s="47" t="s">
        <v>87</v>
      </c>
      <c r="Q19" s="39" t="s">
        <v>80</v>
      </c>
      <c r="R19" s="46">
        <v>60000</v>
      </c>
    </row>
    <row r="20" spans="1:18" x14ac:dyDescent="0.3">
      <c r="B20" s="57" t="s">
        <v>111</v>
      </c>
      <c r="C20" s="57">
        <v>4</v>
      </c>
      <c r="D20" s="57" t="s">
        <v>104</v>
      </c>
      <c r="E20" s="57" t="s">
        <v>80</v>
      </c>
      <c r="F20" s="58">
        <v>36000</v>
      </c>
      <c r="H20" s="54" t="s">
        <v>109</v>
      </c>
      <c r="I20" s="55">
        <v>1</v>
      </c>
      <c r="J20" s="56" t="s">
        <v>87</v>
      </c>
      <c r="K20" s="56" t="s">
        <v>80</v>
      </c>
      <c r="L20" s="56">
        <v>18000</v>
      </c>
      <c r="N20" s="59" t="s">
        <v>112</v>
      </c>
      <c r="O20" s="57">
        <v>1</v>
      </c>
      <c r="P20" s="57" t="s">
        <v>79</v>
      </c>
      <c r="Q20" s="57" t="s">
        <v>80</v>
      </c>
      <c r="R20" s="60">
        <v>9000</v>
      </c>
    </row>
    <row r="21" spans="1:18" x14ac:dyDescent="0.3">
      <c r="H21" s="54" t="s">
        <v>109</v>
      </c>
      <c r="I21" s="55">
        <v>1</v>
      </c>
      <c r="J21" s="56" t="s">
        <v>87</v>
      </c>
      <c r="K21" s="56" t="s">
        <v>80</v>
      </c>
      <c r="L21" s="56">
        <v>36000</v>
      </c>
      <c r="N21" s="59" t="s">
        <v>112</v>
      </c>
      <c r="O21" s="57">
        <v>1</v>
      </c>
      <c r="P21" s="61" t="s">
        <v>101</v>
      </c>
      <c r="Q21" s="57" t="s">
        <v>80</v>
      </c>
      <c r="R21" s="60">
        <v>30000</v>
      </c>
    </row>
    <row r="22" spans="1:18" x14ac:dyDescent="0.3">
      <c r="H22" s="62" t="s">
        <v>113</v>
      </c>
      <c r="I22" s="63">
        <v>3</v>
      </c>
      <c r="J22" s="64" t="s">
        <v>87</v>
      </c>
      <c r="K22" s="64" t="s">
        <v>80</v>
      </c>
      <c r="L22" s="64">
        <v>24000</v>
      </c>
      <c r="N22" s="59" t="s">
        <v>112</v>
      </c>
      <c r="O22" s="57">
        <v>3</v>
      </c>
      <c r="P22" s="57" t="s">
        <v>87</v>
      </c>
      <c r="Q22" s="57" t="s">
        <v>80</v>
      </c>
      <c r="R22" s="60">
        <v>36000</v>
      </c>
    </row>
    <row r="23" spans="1:18" s="34" customFormat="1" ht="16.2" customHeight="1" x14ac:dyDescent="0.4">
      <c r="A23" s="65"/>
      <c r="C23" s="1"/>
      <c r="D23" s="1"/>
      <c r="E23" s="1"/>
      <c r="F23" s="1"/>
      <c r="G23" s="1"/>
      <c r="H23" s="62" t="s">
        <v>113</v>
      </c>
      <c r="I23" s="63">
        <v>2</v>
      </c>
      <c r="J23" s="64" t="s">
        <v>87</v>
      </c>
      <c r="K23" s="64" t="s">
        <v>80</v>
      </c>
      <c r="L23" s="64">
        <v>36000</v>
      </c>
      <c r="N23" s="59" t="s">
        <v>112</v>
      </c>
      <c r="O23" s="57">
        <v>1</v>
      </c>
      <c r="P23" s="57" t="s">
        <v>87</v>
      </c>
      <c r="Q23" s="57" t="s">
        <v>80</v>
      </c>
      <c r="R23" s="60">
        <v>48000</v>
      </c>
    </row>
    <row r="24" spans="1:18" x14ac:dyDescent="0.3">
      <c r="A24" s="1"/>
      <c r="B24"/>
      <c r="G24" s="1"/>
      <c r="H24" s="66" t="s">
        <v>113</v>
      </c>
      <c r="I24" s="63">
        <v>1</v>
      </c>
      <c r="J24" s="63" t="s">
        <v>87</v>
      </c>
      <c r="K24" s="63" t="s">
        <v>96</v>
      </c>
      <c r="L24" s="63" t="s">
        <v>114</v>
      </c>
      <c r="N24" s="59" t="s">
        <v>112</v>
      </c>
      <c r="O24" s="57">
        <v>1</v>
      </c>
      <c r="P24" s="57" t="s">
        <v>87</v>
      </c>
      <c r="Q24" s="57" t="s">
        <v>80</v>
      </c>
      <c r="R24" s="60">
        <v>60000</v>
      </c>
    </row>
    <row r="25" spans="1:18" x14ac:dyDescent="0.3">
      <c r="A25" s="1"/>
      <c r="B25"/>
      <c r="G25" s="1"/>
      <c r="H25"/>
      <c r="I25"/>
      <c r="J25"/>
      <c r="K25"/>
      <c r="L25"/>
      <c r="N25" s="67" t="s">
        <v>115</v>
      </c>
      <c r="O25" s="68">
        <v>1</v>
      </c>
      <c r="P25" s="68" t="s">
        <v>79</v>
      </c>
      <c r="Q25" s="68" t="s">
        <v>80</v>
      </c>
      <c r="R25" s="69">
        <v>12000</v>
      </c>
    </row>
    <row r="26" spans="1:18" x14ac:dyDescent="0.3">
      <c r="A26" s="1"/>
      <c r="B26"/>
      <c r="G26" s="1"/>
      <c r="H26"/>
      <c r="I26"/>
      <c r="J26"/>
      <c r="K26"/>
      <c r="L26"/>
      <c r="N26" s="67" t="s">
        <v>115</v>
      </c>
      <c r="O26" s="68">
        <v>1</v>
      </c>
      <c r="P26" s="68" t="s">
        <v>87</v>
      </c>
      <c r="Q26" s="68" t="s">
        <v>80</v>
      </c>
      <c r="R26" s="69">
        <v>24000</v>
      </c>
    </row>
    <row r="27" spans="1:18" x14ac:dyDescent="0.3">
      <c r="A27" s="1"/>
      <c r="B27"/>
      <c r="G27" s="1"/>
      <c r="H27"/>
      <c r="I27"/>
      <c r="J27"/>
      <c r="K27"/>
      <c r="L27"/>
      <c r="N27" s="67" t="s">
        <v>115</v>
      </c>
      <c r="O27" s="68">
        <v>1</v>
      </c>
      <c r="P27" s="68" t="s">
        <v>116</v>
      </c>
      <c r="Q27" s="68" t="s">
        <v>80</v>
      </c>
      <c r="R27" s="69">
        <v>48000</v>
      </c>
    </row>
    <row r="28" spans="1:18" x14ac:dyDescent="0.3">
      <c r="A28" s="1"/>
      <c r="B28"/>
      <c r="G28" s="1"/>
      <c r="H28"/>
      <c r="I28"/>
      <c r="J28"/>
      <c r="K28"/>
      <c r="L28"/>
      <c r="N28" s="67" t="s">
        <v>115</v>
      </c>
      <c r="O28" s="68">
        <v>1</v>
      </c>
      <c r="P28" s="68" t="s">
        <v>79</v>
      </c>
      <c r="Q28" s="68" t="s">
        <v>80</v>
      </c>
      <c r="R28" s="69">
        <v>48000</v>
      </c>
    </row>
    <row r="29" spans="1:18" x14ac:dyDescent="0.3">
      <c r="A29" s="1"/>
      <c r="B29"/>
      <c r="G29" s="1"/>
      <c r="H29"/>
      <c r="I29"/>
      <c r="J29"/>
      <c r="K29"/>
      <c r="L29"/>
      <c r="N29"/>
    </row>
    <row r="30" spans="1:18" x14ac:dyDescent="0.3">
      <c r="A30" s="1"/>
      <c r="B30"/>
      <c r="G30" s="1"/>
      <c r="H30"/>
      <c r="I30"/>
      <c r="J30"/>
      <c r="K30"/>
      <c r="L30"/>
      <c r="N30"/>
    </row>
    <row r="31" spans="1:18" x14ac:dyDescent="0.3">
      <c r="A31" s="1"/>
      <c r="B31"/>
      <c r="G31" s="1"/>
      <c r="H31"/>
      <c r="I31"/>
      <c r="J31"/>
      <c r="K31"/>
      <c r="L31"/>
      <c r="N31"/>
    </row>
    <row r="32" spans="1:18" x14ac:dyDescent="0.3">
      <c r="A32" s="1"/>
      <c r="B32"/>
      <c r="G32" s="1"/>
      <c r="H32"/>
      <c r="I32"/>
      <c r="J32"/>
      <c r="K32"/>
      <c r="L32"/>
      <c r="N32"/>
    </row>
    <row r="33" spans="1:18" x14ac:dyDescent="0.3">
      <c r="A33" s="1"/>
      <c r="B33"/>
      <c r="G33" s="1"/>
      <c r="H33"/>
      <c r="I33"/>
      <c r="J33"/>
      <c r="K33"/>
      <c r="L33"/>
      <c r="N33"/>
    </row>
    <row r="34" spans="1:18" x14ac:dyDescent="0.3">
      <c r="A34" s="1"/>
      <c r="B34"/>
      <c r="G34" s="1"/>
      <c r="H34"/>
      <c r="I34"/>
      <c r="J34"/>
      <c r="K34"/>
      <c r="L34"/>
      <c r="N34"/>
    </row>
    <row r="35" spans="1:18" x14ac:dyDescent="0.3">
      <c r="A35" s="1"/>
      <c r="B35"/>
      <c r="G35" s="1"/>
      <c r="H35"/>
      <c r="I35"/>
      <c r="J35"/>
      <c r="K35"/>
      <c r="L35"/>
      <c r="N35"/>
    </row>
    <row r="36" spans="1:18" ht="21" x14ac:dyDescent="0.3">
      <c r="A36" s="1"/>
      <c r="B36"/>
      <c r="C36" s="65"/>
      <c r="D36" s="65"/>
      <c r="E36" s="65"/>
      <c r="F36" s="65"/>
      <c r="G36" s="65"/>
      <c r="H36"/>
      <c r="I36"/>
      <c r="J36"/>
      <c r="K36"/>
      <c r="L36"/>
      <c r="N36"/>
    </row>
    <row r="37" spans="1:18" ht="21" x14ac:dyDescent="0.4">
      <c r="A37" s="1"/>
      <c r="B37"/>
      <c r="G37" s="1"/>
      <c r="H37"/>
      <c r="I37"/>
      <c r="J37"/>
      <c r="K37"/>
      <c r="L37"/>
      <c r="N37" s="34"/>
      <c r="O37" s="65"/>
      <c r="P37" s="65"/>
      <c r="Q37" s="65"/>
      <c r="R37" s="65"/>
    </row>
    <row r="38" spans="1:18" s="34" customFormat="1" ht="21" x14ac:dyDescent="0.4">
      <c r="A38" s="65"/>
      <c r="C38" s="1"/>
      <c r="D38" s="1"/>
      <c r="E38" s="1"/>
      <c r="F38" s="1"/>
      <c r="G38" s="1"/>
      <c r="N38"/>
      <c r="O38" s="1"/>
      <c r="P38" s="1"/>
      <c r="Q38" s="1"/>
      <c r="R38" s="1"/>
    </row>
    <row r="39" spans="1:18" x14ac:dyDescent="0.3">
      <c r="A39" s="1"/>
      <c r="B39"/>
      <c r="G39" s="1"/>
      <c r="H39"/>
      <c r="I39"/>
      <c r="J39"/>
      <c r="K39"/>
      <c r="L39"/>
      <c r="N39"/>
    </row>
    <row r="40" spans="1:18" x14ac:dyDescent="0.3">
      <c r="A40" s="1"/>
      <c r="B40"/>
      <c r="G40" s="1"/>
      <c r="H40"/>
      <c r="I40"/>
      <c r="J40"/>
      <c r="K40"/>
      <c r="L40"/>
      <c r="N40"/>
    </row>
    <row r="41" spans="1:18" x14ac:dyDescent="0.3">
      <c r="A41" s="1"/>
      <c r="B41"/>
      <c r="G41" s="1"/>
      <c r="H41"/>
      <c r="I41"/>
      <c r="J41"/>
      <c r="K41"/>
      <c r="L41"/>
      <c r="N41"/>
    </row>
    <row r="42" spans="1:18" x14ac:dyDescent="0.3">
      <c r="A42" s="1"/>
      <c r="B42"/>
      <c r="G42" s="1"/>
      <c r="H42"/>
      <c r="I42"/>
      <c r="J42"/>
      <c r="K42"/>
      <c r="L42"/>
      <c r="N42"/>
    </row>
    <row r="43" spans="1:18" x14ac:dyDescent="0.3">
      <c r="A43" s="1"/>
      <c r="B43"/>
      <c r="G43" s="1"/>
      <c r="H43"/>
      <c r="I43"/>
      <c r="J43"/>
      <c r="K43"/>
      <c r="L43"/>
      <c r="N43"/>
    </row>
    <row r="44" spans="1:18" x14ac:dyDescent="0.3">
      <c r="A44" s="1"/>
      <c r="B44"/>
      <c r="G44" s="1"/>
      <c r="H44"/>
      <c r="I44"/>
      <c r="J44"/>
      <c r="K44"/>
      <c r="L44"/>
      <c r="N44"/>
    </row>
    <row r="45" spans="1:18" x14ac:dyDescent="0.3">
      <c r="A45" s="1"/>
      <c r="B45"/>
      <c r="G45" s="1"/>
      <c r="H45"/>
      <c r="I45"/>
      <c r="J45"/>
      <c r="K45"/>
      <c r="L45"/>
      <c r="N45"/>
    </row>
    <row r="46" spans="1:18" x14ac:dyDescent="0.3">
      <c r="A46" s="1"/>
      <c r="B46"/>
      <c r="G46" s="1"/>
      <c r="H46"/>
      <c r="I46"/>
      <c r="J46"/>
      <c r="K46"/>
      <c r="L46"/>
      <c r="N46"/>
    </row>
    <row r="47" spans="1:18" x14ac:dyDescent="0.3">
      <c r="A47" s="1"/>
      <c r="B47"/>
      <c r="G47" s="1"/>
      <c r="H47"/>
      <c r="I47"/>
      <c r="J47"/>
      <c r="K47"/>
      <c r="L47"/>
      <c r="N47"/>
    </row>
    <row r="48" spans="1:18" x14ac:dyDescent="0.3">
      <c r="A48" s="1"/>
      <c r="B48"/>
      <c r="G48" s="1"/>
      <c r="H48"/>
      <c r="I48"/>
      <c r="J48"/>
      <c r="K48"/>
      <c r="L48"/>
      <c r="N48"/>
    </row>
    <row r="49" spans="1:14" x14ac:dyDescent="0.3">
      <c r="A49" s="1"/>
      <c r="B49"/>
      <c r="G49" s="1"/>
      <c r="H49"/>
      <c r="I49"/>
      <c r="J49"/>
      <c r="K49"/>
      <c r="L49"/>
      <c r="N49"/>
    </row>
    <row r="50" spans="1:14" x14ac:dyDescent="0.3">
      <c r="A50" s="1"/>
      <c r="B50"/>
      <c r="G50" s="1"/>
      <c r="H50"/>
      <c r="I50"/>
      <c r="J50"/>
      <c r="K50"/>
      <c r="L50"/>
      <c r="N50"/>
    </row>
    <row r="51" spans="1:14" x14ac:dyDescent="0.3">
      <c r="A51" s="1"/>
      <c r="B51"/>
      <c r="G51" s="1"/>
      <c r="H51"/>
      <c r="I51"/>
      <c r="J51"/>
      <c r="K51"/>
      <c r="L51"/>
      <c r="N51"/>
    </row>
    <row r="52" spans="1:14" x14ac:dyDescent="0.3">
      <c r="A52" s="1"/>
      <c r="B52"/>
      <c r="G52" s="1"/>
      <c r="H52"/>
      <c r="I52"/>
      <c r="J52"/>
      <c r="K52"/>
      <c r="L52"/>
      <c r="N52"/>
    </row>
    <row r="53" spans="1:14" x14ac:dyDescent="0.3">
      <c r="A53" s="1"/>
      <c r="B53"/>
      <c r="G53" s="1"/>
      <c r="H53"/>
      <c r="I53"/>
      <c r="J53"/>
      <c r="K53"/>
      <c r="L53"/>
      <c r="N53"/>
    </row>
    <row r="54" spans="1:14" x14ac:dyDescent="0.3">
      <c r="A54" s="1"/>
      <c r="B54"/>
      <c r="G54" s="1"/>
      <c r="H54"/>
      <c r="I54"/>
      <c r="J54"/>
      <c r="K54"/>
      <c r="L54"/>
      <c r="N54"/>
    </row>
    <row r="55" spans="1:14" x14ac:dyDescent="0.3">
      <c r="A55" s="1"/>
      <c r="B55"/>
      <c r="G55" s="1"/>
      <c r="H55"/>
      <c r="I55"/>
      <c r="J55"/>
      <c r="K55"/>
      <c r="L55"/>
      <c r="N55"/>
    </row>
    <row r="56" spans="1:14" x14ac:dyDescent="0.3">
      <c r="A56" s="1"/>
      <c r="B56"/>
      <c r="G56" s="1"/>
      <c r="H56"/>
      <c r="I56"/>
      <c r="J56"/>
      <c r="K56"/>
      <c r="L56"/>
      <c r="N56"/>
    </row>
    <row r="57" spans="1:14" x14ac:dyDescent="0.3">
      <c r="A57" s="1"/>
      <c r="B57"/>
      <c r="G57" s="1"/>
      <c r="H57"/>
      <c r="I57"/>
      <c r="J57"/>
      <c r="K57"/>
      <c r="L57"/>
      <c r="N57"/>
    </row>
    <row r="58" spans="1:14" x14ac:dyDescent="0.3">
      <c r="A58" s="1"/>
      <c r="B58"/>
      <c r="G58" s="1"/>
      <c r="H58"/>
      <c r="I58"/>
      <c r="J58"/>
      <c r="K58"/>
      <c r="L58"/>
      <c r="N58"/>
    </row>
    <row r="59" spans="1:14" x14ac:dyDescent="0.3">
      <c r="A59" s="1"/>
      <c r="B59"/>
      <c r="G59" s="1"/>
      <c r="H59"/>
      <c r="I59"/>
      <c r="J59"/>
      <c r="K59"/>
      <c r="L59"/>
      <c r="N59"/>
    </row>
    <row r="60" spans="1:14" x14ac:dyDescent="0.3">
      <c r="A60" s="1"/>
      <c r="B60"/>
      <c r="G60" s="1"/>
      <c r="H60"/>
      <c r="I60"/>
      <c r="J60"/>
      <c r="K60"/>
      <c r="L60"/>
    </row>
  </sheetData>
  <mergeCells count="3">
    <mergeCell ref="N2:R2"/>
    <mergeCell ref="B2:F2"/>
    <mergeCell ref="H2:L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AA6D2-23BF-4CC9-A491-7CC732C56817}">
  <dimension ref="A1:C19"/>
  <sheetViews>
    <sheetView showGridLines="0" workbookViewId="0">
      <selection activeCell="E32" sqref="E32"/>
    </sheetView>
  </sheetViews>
  <sheetFormatPr defaultRowHeight="14.4" x14ac:dyDescent="0.3"/>
  <cols>
    <col min="1" max="3" width="34.33203125" customWidth="1"/>
  </cols>
  <sheetData>
    <row r="1" spans="1:3" ht="15" thickBot="1" x14ac:dyDescent="0.35"/>
    <row r="2" spans="1:3" ht="15" thickBot="1" x14ac:dyDescent="0.35">
      <c r="A2" s="162" t="s">
        <v>119</v>
      </c>
      <c r="B2" s="163"/>
      <c r="C2" s="164"/>
    </row>
    <row r="3" spans="1:3" x14ac:dyDescent="0.3">
      <c r="A3" s="72" t="s">
        <v>117</v>
      </c>
      <c r="B3" s="165" t="s">
        <v>118</v>
      </c>
      <c r="C3" s="166"/>
    </row>
    <row r="4" spans="1:3" x14ac:dyDescent="0.3">
      <c r="A4" s="73" t="s">
        <v>119</v>
      </c>
      <c r="B4" s="3" t="s">
        <v>120</v>
      </c>
      <c r="C4" s="70"/>
    </row>
    <row r="5" spans="1:3" ht="15" thickBot="1" x14ac:dyDescent="0.35">
      <c r="A5" s="74" t="s">
        <v>121</v>
      </c>
      <c r="B5" s="4" t="s">
        <v>122</v>
      </c>
      <c r="C5" s="71"/>
    </row>
    <row r="6" spans="1:3" ht="15" thickBot="1" x14ac:dyDescent="0.35"/>
    <row r="7" spans="1:3" ht="15" thickBot="1" x14ac:dyDescent="0.35">
      <c r="A7" s="162" t="s">
        <v>123</v>
      </c>
      <c r="B7" s="163"/>
      <c r="C7" s="164"/>
    </row>
    <row r="8" spans="1:3" x14ac:dyDescent="0.3">
      <c r="A8" s="77" t="s">
        <v>117</v>
      </c>
      <c r="B8" s="167" t="s">
        <v>118</v>
      </c>
      <c r="C8" s="166"/>
    </row>
    <row r="9" spans="1:3" x14ac:dyDescent="0.3">
      <c r="A9" s="78" t="s">
        <v>123</v>
      </c>
      <c r="B9" s="75" t="s">
        <v>124</v>
      </c>
      <c r="C9" s="70"/>
    </row>
    <row r="10" spans="1:3" x14ac:dyDescent="0.3">
      <c r="A10" s="78" t="s">
        <v>125</v>
      </c>
      <c r="B10" s="75" t="s">
        <v>126</v>
      </c>
      <c r="C10" s="70"/>
    </row>
    <row r="11" spans="1:3" x14ac:dyDescent="0.3">
      <c r="A11" s="78" t="s">
        <v>127</v>
      </c>
      <c r="B11" s="75" t="s">
        <v>128</v>
      </c>
      <c r="C11" s="70"/>
    </row>
    <row r="12" spans="1:3" x14ac:dyDescent="0.3">
      <c r="A12" s="78" t="s">
        <v>129</v>
      </c>
      <c r="B12" s="75" t="s">
        <v>130</v>
      </c>
      <c r="C12" s="70"/>
    </row>
    <row r="13" spans="1:3" ht="15" thickBot="1" x14ac:dyDescent="0.35">
      <c r="A13" s="79" t="s">
        <v>131</v>
      </c>
      <c r="B13" s="76" t="s">
        <v>132</v>
      </c>
      <c r="C13" s="71"/>
    </row>
    <row r="14" spans="1:3" ht="15" thickBot="1" x14ac:dyDescent="0.35"/>
    <row r="15" spans="1:3" ht="15" thickBot="1" x14ac:dyDescent="0.35">
      <c r="A15" s="162" t="s">
        <v>133</v>
      </c>
      <c r="B15" s="163"/>
      <c r="C15" s="164"/>
    </row>
    <row r="16" spans="1:3" x14ac:dyDescent="0.3">
      <c r="A16" s="77" t="s">
        <v>117</v>
      </c>
      <c r="B16" s="167" t="s">
        <v>118</v>
      </c>
      <c r="C16" s="166"/>
    </row>
    <row r="17" spans="1:3" x14ac:dyDescent="0.3">
      <c r="A17" s="78" t="s">
        <v>133</v>
      </c>
      <c r="B17" s="160" t="s">
        <v>134</v>
      </c>
      <c r="C17" s="161"/>
    </row>
    <row r="18" spans="1:3" x14ac:dyDescent="0.3">
      <c r="A18" s="78" t="s">
        <v>135</v>
      </c>
      <c r="B18" s="75" t="s">
        <v>136</v>
      </c>
      <c r="C18" s="70"/>
    </row>
    <row r="19" spans="1:3" ht="15" thickBot="1" x14ac:dyDescent="0.35">
      <c r="A19" s="79" t="s">
        <v>137</v>
      </c>
      <c r="B19" s="76" t="s">
        <v>138</v>
      </c>
      <c r="C19" s="71"/>
    </row>
  </sheetData>
  <mergeCells count="7">
    <mergeCell ref="B17:C17"/>
    <mergeCell ref="A2:C2"/>
    <mergeCell ref="A7:C7"/>
    <mergeCell ref="A15:C15"/>
    <mergeCell ref="B3:C3"/>
    <mergeCell ref="B8:C8"/>
    <mergeCell ref="B16:C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13789042622C419C1AE5F698B1DC17" ma:contentTypeVersion="14" ma:contentTypeDescription="Create a new document." ma:contentTypeScope="" ma:versionID="c98c9843d5cbd9d2edb13d81cac12cef">
  <xsd:schema xmlns:xsd="http://www.w3.org/2001/XMLSchema" xmlns:xs="http://www.w3.org/2001/XMLSchema" xmlns:p="http://schemas.microsoft.com/office/2006/metadata/properties" xmlns:ns2="1d2ab21d-0e01-4cd7-967e-e16d1f8fb22e" xmlns:ns3="02a275f7-2134-49b0-af79-1e7aafbe977d" targetNamespace="http://schemas.microsoft.com/office/2006/metadata/properties" ma:root="true" ma:fieldsID="fdc6ecaa0659d5ba95ab8d5d8d79c1ec" ns2:_="" ns3:_="">
    <xsd:import namespace="1d2ab21d-0e01-4cd7-967e-e16d1f8fb22e"/>
    <xsd:import namespace="02a275f7-2134-49b0-af79-1e7aafbe97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ab21d-0e01-4cd7-967e-e16d1f8fb2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275f7-2134-49b0-af79-1e7aafbe977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7f160b-0b7e-4297-8e16-b9d5eba94a12}" ma:internalName="TaxCatchAll" ma:showField="CatchAllData" ma:web="02a275f7-2134-49b0-af79-1e7aafbe9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a275f7-2134-49b0-af79-1e7aafbe977d" xsi:nil="true"/>
    <lcf76f155ced4ddcb4097134ff3c332f xmlns="1d2ab21d-0e01-4cd7-967e-e16d1f8fb2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15A6AC-FC80-44F5-956B-9F1519E2F8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3670AF-9059-49C7-B8D5-5F24D99584D9}"/>
</file>

<file path=customXml/itemProps3.xml><?xml version="1.0" encoding="utf-8"?>
<ds:datastoreItem xmlns:ds="http://schemas.openxmlformats.org/officeDocument/2006/customXml" ds:itemID="{ECCAA67E-E57E-4E8A-B20C-27149B2CD970}">
  <ds:schemaRefs>
    <ds:schemaRef ds:uri="http://schemas.microsoft.com/office/2006/metadata/properties"/>
    <ds:schemaRef ds:uri="http://schemas.microsoft.com/office/infopath/2007/PartnerControls"/>
    <ds:schemaRef ds:uri="02a275f7-2134-49b0-af79-1e7aafbe977d"/>
    <ds:schemaRef ds:uri="1d2ab21d-0e01-4cd7-967e-e16d1f8fb2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ITEM 1 - DRFJUN</vt:lpstr>
      <vt:lpstr>ITEM 2 - DRFSOR</vt:lpstr>
      <vt:lpstr>ITEM 3 - DRFCPS</vt:lpstr>
      <vt:lpstr>Especificação Técnica</vt:lpstr>
      <vt:lpstr>Endereços</vt:lpstr>
    </vt:vector>
  </TitlesOfParts>
  <Manager/>
  <Company>Receita Federal do Brasil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Anderson Shigueru Tanaka</dc:creator>
  <cp:keywords/>
  <dc:description/>
  <cp:lastModifiedBy>Anderson Shigueru Tanaka</cp:lastModifiedBy>
  <cp:revision/>
  <dcterms:created xsi:type="dcterms:W3CDTF">2023-05-17T18:55:07Z</dcterms:created>
  <dcterms:modified xsi:type="dcterms:W3CDTF">2023-07-28T18:34:18Z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0x0101008713789042622C419C1AE5F698B1DC17</vt:lpwstr>
  </property>
  <property fmtid="{D5CDD505-2E9C-101B-9397-08002B2CF9AE}" pid="3" name="MediaServiceImageTags">
    <vt:lpwstr/>
  </property>
</Properties>
</file>